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schibsted.sharepoint.com/sites/QuarterlyExternalReporting-ASA/Shared Documents/Financials &amp; Analytical Info Excel/2021 Excel model/Q1 2021 regneark til nett/Send out JB/"/>
    </mc:Choice>
  </mc:AlternateContent>
  <xr:revisionPtr revIDLastSave="820" documentId="13_ncr:1_{11B6B84E-11EC-4AB5-B544-E4D64767E5C2}" xr6:coauthVersionLast="46" xr6:coauthVersionMax="46" xr10:uidLastSave="{3EE1D0EF-865C-4BA1-93EB-01BE667AE951}"/>
  <bookViews>
    <workbookView xWindow="-120" yWindow="-120" windowWidth="57840" windowHeight="23640" tabRatio="740" activeTab="6" xr2:uid="{00000000-000D-0000-FFFF-FFFF00000000}"/>
  </bookViews>
  <sheets>
    <sheet name="Cover" sheetId="1" r:id="rId1"/>
    <sheet name="1. Profit loss statement " sheetId="2" r:id="rId2"/>
    <sheet name="2. Balance sheet" sheetId="3" r:id="rId3"/>
    <sheet name="3. Cash flow" sheetId="4" r:id="rId4"/>
    <sheet name="4. Segments" sheetId="5" r:id="rId5"/>
    <sheet name="5. Nordic Marketplaces" sheetId="6" r:id="rId6"/>
    <sheet name="6. News Media" sheetId="7" r:id="rId7"/>
    <sheet name="7. Financial Services" sheetId="8" r:id="rId8"/>
    <sheet name="8. Growth" sheetId="9" r:id="rId9"/>
  </sheets>
  <definedNames>
    <definedName name="_xlnm.Print_Area" localSheetId="1">'1. Profit loss statement '!$B$1:$M$47</definedName>
    <definedName name="_xlnm.Print_Area" localSheetId="2">'2. Balance sheet'!$B$1:$K$43</definedName>
    <definedName name="_xlnm.Print_Area" localSheetId="3">'3. Cash flow'!$B$1:$K$32</definedName>
    <definedName name="_xlnm.Print_Area" localSheetId="4">'4. Segments'!$B$1:$M$21</definedName>
    <definedName name="_xlnm.Print_Area" localSheetId="5">'5. Nordic Marketplaces'!$B$1:$M$74</definedName>
    <definedName name="_xlnm.Print_Area" localSheetId="6">'6. News Media'!$B$1:$M$35</definedName>
    <definedName name="_xlnm.Print_Area" localSheetId="7">'7. Financial Services'!$B$1:$M$28</definedName>
    <definedName name="_xlnm.Print_Area" localSheetId="8">'8. Growth'!$B$1:$M$35</definedName>
    <definedName name="_xlnm.Print_Area" localSheetId="0">Cover!$A$5:$L$48</definedName>
    <definedName name="SAP_2016">#REF!</definedName>
    <definedName name="SAP_2017">#REF!</definedName>
    <definedName name="SAP_201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7" l="1"/>
  <c r="P25" i="7"/>
  <c r="P24" i="7"/>
  <c r="P23" i="7"/>
  <c r="P22" i="7"/>
  <c r="N26" i="7"/>
  <c r="N25" i="7"/>
  <c r="N24" i="7"/>
  <c r="N23" i="7"/>
  <c r="N22" i="7"/>
  <c r="K31" i="4"/>
  <c r="K18" i="3" l="1"/>
  <c r="K41" i="3" l="1"/>
  <c r="K33" i="3"/>
  <c r="K24" i="3"/>
  <c r="K26" i="3" s="1"/>
  <c r="K12" i="3"/>
  <c r="K43" i="3" l="1"/>
  <c r="K20" i="3"/>
</calcChain>
</file>

<file path=xl/sharedStrings.xml><?xml version="1.0" encoding="utf-8"?>
<sst xmlns="http://schemas.openxmlformats.org/spreadsheetml/2006/main" count="393" uniqueCount="141">
  <si>
    <t>NOK million</t>
  </si>
  <si>
    <t>31.03</t>
  </si>
  <si>
    <t>30.06</t>
  </si>
  <si>
    <t>30.09</t>
  </si>
  <si>
    <t>31.12</t>
  </si>
  <si>
    <t>CONDENSED CONSOLIDATED</t>
  </si>
  <si>
    <t>1 quarter</t>
  </si>
  <si>
    <t>2 quarter</t>
  </si>
  <si>
    <t>3 quarter</t>
  </si>
  <si>
    <t>4 quarter</t>
  </si>
  <si>
    <t>Full year</t>
  </si>
  <si>
    <t>STATEMENT OF FINANCIAL POSITION</t>
  </si>
  <si>
    <t>INCOME STATEMENT</t>
  </si>
  <si>
    <t>restated</t>
  </si>
  <si>
    <t>STATEMENT OF CASH FLOWS</t>
  </si>
  <si>
    <t>Intangible assets</t>
  </si>
  <si>
    <t>Subscription revenues</t>
  </si>
  <si>
    <t>Investments in joint ventures and associates</t>
  </si>
  <si>
    <t>Other non-current assets</t>
  </si>
  <si>
    <t>Depreciation, amortisation and impairment losses</t>
  </si>
  <si>
    <t>Non-current assets</t>
  </si>
  <si>
    <t>Net effect pension liabilities</t>
  </si>
  <si>
    <t>Advertising revenues</t>
  </si>
  <si>
    <t>Share of loss (profit) of joint ventures and associates, net of dividends received</t>
  </si>
  <si>
    <t>Taxes paid</t>
  </si>
  <si>
    <t>Sales losses (gains) non-current assets and other non-cash losses (gains)</t>
  </si>
  <si>
    <t>Other revenues</t>
  </si>
  <si>
    <t>Net cash flow from operating activities</t>
  </si>
  <si>
    <t>Trade receivables and other current assets</t>
  </si>
  <si>
    <t>Net cash flow from investing activities</t>
  </si>
  <si>
    <t>Net cash flow from financing activities</t>
  </si>
  <si>
    <t>Effect of exchange rate changes on cash and cash equivalents</t>
  </si>
  <si>
    <t>Operating revenues</t>
  </si>
  <si>
    <t>Net increase (decrease) in cash and cash equivalents</t>
  </si>
  <si>
    <t>Cash and cash equivalents at start of period</t>
  </si>
  <si>
    <t>Cash and cash equivalents</t>
  </si>
  <si>
    <t>Cash and cash equivalents at end of period</t>
  </si>
  <si>
    <t>Raw materials and finished goods</t>
  </si>
  <si>
    <t>Current assets</t>
  </si>
  <si>
    <t>Personnel expenses</t>
  </si>
  <si>
    <t>Other operating expenses</t>
  </si>
  <si>
    <t>Share of profit (loss) of joint ventures and associates</t>
  </si>
  <si>
    <t>Total assets</t>
  </si>
  <si>
    <t>Equity attributable to owners of the parent</t>
  </si>
  <si>
    <t>Non-controlling interests</t>
  </si>
  <si>
    <t>Gross operating profit (loss) - EBITDA</t>
  </si>
  <si>
    <t>Equity</t>
  </si>
  <si>
    <t>Other non-current liabilities</t>
  </si>
  <si>
    <t>Depreciation and amortisation</t>
  </si>
  <si>
    <t>Non-current liabilities</t>
  </si>
  <si>
    <t>Other current liabilities</t>
  </si>
  <si>
    <t>Impairment loss</t>
  </si>
  <si>
    <t>Current liabilities</t>
  </si>
  <si>
    <t>Operating profit (loss)</t>
  </si>
  <si>
    <t>Total equity and liabilities</t>
  </si>
  <si>
    <t>Taxes</t>
  </si>
  <si>
    <t xml:space="preserve">Profit (loss) </t>
  </si>
  <si>
    <t>Profit (loss) attributable to:</t>
  </si>
  <si>
    <t>Owners of the parent</t>
  </si>
  <si>
    <t>Earnings per share (NOK)</t>
  </si>
  <si>
    <t xml:space="preserve"> Basic</t>
  </si>
  <si>
    <t xml:space="preserve"> Diluted</t>
  </si>
  <si>
    <t xml:space="preserve"> Basic - adjusted</t>
  </si>
  <si>
    <t xml:space="preserve"> Diluted - adjusted</t>
  </si>
  <si>
    <t xml:space="preserve">SCHIBSTED GROUP </t>
  </si>
  <si>
    <t>Nordic Marketplaces</t>
  </si>
  <si>
    <t>News Media</t>
  </si>
  <si>
    <t>Financial Services</t>
  </si>
  <si>
    <t>Growth</t>
  </si>
  <si>
    <t>Other/Headquarters</t>
  </si>
  <si>
    <t>Schibsted Group</t>
  </si>
  <si>
    <t>EBITDA</t>
  </si>
  <si>
    <t>Nordic Marketplaces total</t>
  </si>
  <si>
    <t>YOY revenue growth</t>
  </si>
  <si>
    <t>Operating expenses</t>
  </si>
  <si>
    <t>EBITDA-margin</t>
  </si>
  <si>
    <t>News Media total</t>
  </si>
  <si>
    <t>SEK/NOK</t>
  </si>
  <si>
    <t>VG</t>
  </si>
  <si>
    <t>Aftonbladet</t>
  </si>
  <si>
    <t>Financial Services total</t>
  </si>
  <si>
    <t>Aftonbladet in SEK</t>
  </si>
  <si>
    <t xml:space="preserve">Lendo </t>
  </si>
  <si>
    <t>Growth total</t>
  </si>
  <si>
    <t>Distribution</t>
  </si>
  <si>
    <t>Prisjakt</t>
  </si>
  <si>
    <t>Other Growth (1)</t>
  </si>
  <si>
    <t>Financial income</t>
  </si>
  <si>
    <t>Financial expense</t>
  </si>
  <si>
    <t>Property, plant and equipment and investment property</t>
  </si>
  <si>
    <t>Right-of-use assets</t>
  </si>
  <si>
    <t>Deferred tax assets</t>
  </si>
  <si>
    <t>Paid-in equity</t>
  </si>
  <si>
    <t>Other equity</t>
  </si>
  <si>
    <t>Deferred tax liabilities</t>
  </si>
  <si>
    <t>Pension liabilities</t>
  </si>
  <si>
    <t>Non-current lease liabilities</t>
  </si>
  <si>
    <t>Income tax payable</t>
  </si>
  <si>
    <t>Current lease liabilities</t>
  </si>
  <si>
    <t>Marketplaces Norway</t>
  </si>
  <si>
    <t>Marketplaces Sweden</t>
  </si>
  <si>
    <t>Marketplaces Sweden in SEK</t>
  </si>
  <si>
    <t>SCHIBSTED GROUP</t>
  </si>
  <si>
    <t>Assets held for sale</t>
  </si>
  <si>
    <t>Liabilities held for sale</t>
  </si>
  <si>
    <t>Classified revenues</t>
  </si>
  <si>
    <t>-of which digital</t>
  </si>
  <si>
    <t>Casual sales</t>
  </si>
  <si>
    <t>Classifieds revenues</t>
  </si>
  <si>
    <t>Other expenses</t>
  </si>
  <si>
    <t>Split revenue per brand</t>
  </si>
  <si>
    <r>
      <t>Other (</t>
    </r>
    <r>
      <rPr>
        <vertAlign val="superscript"/>
        <sz val="10"/>
        <rFont val="Arial"/>
        <family val="2"/>
      </rPr>
      <t>1)</t>
    </r>
  </si>
  <si>
    <r>
      <t>Other financial services (</t>
    </r>
    <r>
      <rPr>
        <b/>
        <vertAlign val="superscript"/>
        <sz val="10"/>
        <rFont val="Arial"/>
        <family val="2"/>
      </rPr>
      <t>1)</t>
    </r>
  </si>
  <si>
    <r>
      <t>Other Nordic Marketplaces (</t>
    </r>
    <r>
      <rPr>
        <b/>
        <vertAlign val="superscript"/>
        <sz val="10"/>
        <rFont val="Arial"/>
        <family val="2"/>
      </rPr>
      <t>1)</t>
    </r>
  </si>
  <si>
    <t/>
  </si>
  <si>
    <t>Non-cash items and change in working capital and provisions</t>
  </si>
  <si>
    <t>Profit (loss) before taxes from continuing operations</t>
  </si>
  <si>
    <t>Profit (loss) before taxes from discontinued operations</t>
  </si>
  <si>
    <t>Profit/loss after tax from discontinued operations</t>
  </si>
  <si>
    <t>EUR/NOK</t>
  </si>
  <si>
    <t>Marketplaces Finland in EUR</t>
  </si>
  <si>
    <t>Marketplaces Finland</t>
  </si>
  <si>
    <t>Eliminations</t>
  </si>
  <si>
    <t>Subscription Newspapers</t>
  </si>
  <si>
    <t>- of which from discontinued operations</t>
  </si>
  <si>
    <t>- of which from continuing operations</t>
  </si>
  <si>
    <t>- of which cash and cash equivalents in assets held for sale</t>
  </si>
  <si>
    <t>- of which cash and cash equivalents excluding assets held for sale</t>
  </si>
  <si>
    <t>Operating revenues/eliminations</t>
  </si>
  <si>
    <t>Non-current interest-bearing loans and borrowings</t>
  </si>
  <si>
    <t>Current interest-bearing loans and borrowings</t>
  </si>
  <si>
    <t>Contract assets</t>
  </si>
  <si>
    <t>Contract liabilities</t>
  </si>
  <si>
    <t>Profit (loss) after taxes from continuing operations</t>
  </si>
  <si>
    <t xml:space="preserve">restated and re-presented </t>
  </si>
  <si>
    <t xml:space="preserve">Other income  </t>
  </si>
  <si>
    <t>Profit (loss) before taxes</t>
  </si>
  <si>
    <t>(1) Other Nordic Marketplaces includes Nordic Marketplaces headquarters, SPT cost allocation and eliminations</t>
  </si>
  <si>
    <t>(1) Other News Media includes Print, News Media HQ, Shared Services, New Models (TV.nu, Klart.se, Vinguiden and Omni) and eliminations</t>
  </si>
  <si>
    <t>(1) Other Growth includes MittAnbud, Servicefinder, Mötesplatsen, Let's Deal, Schibsted Growth HQ, other Growth assets, SPT cost allocation and eliminations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</si>
  <si>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Other Financial Services includes Compricer, Finansportalen, other financial services assets, SPT cost allocation and eliminations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</si>
</sst>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$&quot;#,##0.00;\-&quot;$&quot;#,##0.00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_ * #,##0.00_ ;_ * \-#,##0.00_ ;_ * &quot;-&quot;??_ ;_ @_ "/>
    <numFmt numFmtId="170" formatCode="_(* #,##0_);_(* \(#,##0\);_(* &quot;-&quot;??_);_(@_)"/>
    <numFmt numFmtId="171" formatCode="_ * #,##0_ ;_ * \-#,##0_ ;_ * &quot;-&quot;??_ ;_ @_ "/>
    <numFmt numFmtId="172" formatCode="_-* #,##0.00_-;\-* #,##0.00_-;_-* &quot;-&quot;??_-;_-@"/>
    <numFmt numFmtId="173" formatCode="#,###,"/>
    <numFmt numFmtId="174" formatCode="_(* #,##0.0000_);_(* \(#,##0.0000\);_(* &quot;-&quot;??_);_(@_)"/>
    <numFmt numFmtId="175" formatCode="_-* #,##0_-;\-* #,##0_-;_-* &quot;-&quot;??_-;_-@_-"/>
    <numFmt numFmtId="176" formatCode="_-* #,##0.000_-;\-* #,##0.000_-;_-* &quot;-&quot;??_-;_-@"/>
    <numFmt numFmtId="177" formatCode="0.0\ %"/>
    <numFmt numFmtId="178" formatCode="#,##0_);[Red]\-#,##0_)"/>
    <numFmt numFmtId="179" formatCode="_-* #,##0.00\ _F_-;\-* #,##0.00\ _F_-;_-* &quot;-&quot;??\ _F_-;_-@_-"/>
    <numFmt numFmtId="180" formatCode="#,##0.0"/>
    <numFmt numFmtId="181" formatCode="0.0%"/>
    <numFmt numFmtId="182" formatCode="#,##0_ ;\-#,##0\ "/>
    <numFmt numFmtId="183" formatCode="_-* #,##0\ &quot;р.&quot;_-;\-* #,##0\ &quot;р.&quot;_-;_-* &quot;-&quot;\ &quot;р.&quot;_-;_-@_-"/>
    <numFmt numFmtId="184" formatCode="_-* #,##0.00\ &quot;р.&quot;_-;\-* #,##0.00\ &quot;р.&quot;_-;_-* &quot;-&quot;??\ &quot;р.&quot;_-;_-@_-"/>
    <numFmt numFmtId="185" formatCode="_-* #,##0\ _р_._-;\-* #,##0\ _р_._-;_-* &quot;-&quot;\ _р_._-;_-@_-"/>
    <numFmt numFmtId="186" formatCode="_-* #,##0.00\ _р_._-;\-* #,##0.00\ _р_._-;_-* &quot;-&quot;??\ _р_._-;_-@_-"/>
    <numFmt numFmtId="187" formatCode="0_j;\-0_j;\-_j;@_j"/>
    <numFmt numFmtId="188" formatCode="#,##0_j;\(#,##0\)_j;\-_j;@_j"/>
    <numFmt numFmtId="189" formatCode="_(* #,##0.000_);_(* \(#,##0.000\);_(* &quot;-&quot;??_);_(@_)"/>
    <numFmt numFmtId="190" formatCode="_-* #,##0.000_-;\-* #,##0.000_-;_-* &quot;-&quot;??_-;_-@_-"/>
  </numFmts>
  <fonts count="87">
    <font>
      <sz val="10"/>
      <color rgb="FF00000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A5A5A5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9C6500"/>
      <name val="Arial"/>
      <family val="2"/>
      <scheme val="minor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i/>
      <sz val="9"/>
      <name val="Arial"/>
      <family val="2"/>
      <scheme val="minor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9"/>
      <name val="Arial"/>
      <family val="2"/>
      <scheme val="minor"/>
    </font>
    <font>
      <sz val="9"/>
      <color rgb="FF3F3F76"/>
      <name val="Arial"/>
      <family val="2"/>
      <scheme val="minor"/>
    </font>
    <font>
      <b/>
      <sz val="10"/>
      <color indexed="62"/>
      <name val="Arial"/>
      <family val="2"/>
    </font>
    <font>
      <sz val="12"/>
      <color theme="1"/>
      <name val="Arial"/>
      <family val="2"/>
      <scheme val="minor"/>
    </font>
    <font>
      <i/>
      <sz val="8"/>
      <color indexed="15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b/>
      <sz val="10"/>
      <color indexed="63"/>
      <name val="Calibri"/>
      <family val="2"/>
    </font>
    <font>
      <b/>
      <u/>
      <sz val="11"/>
      <color indexed="8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theme="3"/>
      <name val="Arial"/>
      <family val="2"/>
      <scheme val="maj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 Cyr"/>
    </font>
    <font>
      <b/>
      <sz val="15"/>
      <color theme="8" tint="-0.24994659260841701"/>
      <name val="Arial"/>
      <family val="2"/>
      <scheme val="minor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rgb="FF000000"/>
      <name val="Arial"/>
      <family val="2"/>
      <scheme val="minor"/>
    </font>
    <font>
      <sz val="8"/>
      <name val="Helv"/>
    </font>
    <font>
      <sz val="11"/>
      <color indexed="20"/>
      <name val="Calibri"/>
      <family val="2"/>
    </font>
    <font>
      <sz val="16"/>
      <color theme="1"/>
      <name val="Arial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theme="1"/>
      <name val="Arial"/>
      <family val="2"/>
      <scheme val="minor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sz val="11"/>
      <color indexed="17"/>
      <name val="Calibri"/>
      <family val="2"/>
    </font>
    <font>
      <sz val="9"/>
      <color theme="1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8"/>
      <color theme="1"/>
      <name val="Arial"/>
      <family val="2"/>
      <scheme val="minor"/>
    </font>
    <font>
      <b/>
      <sz val="11"/>
      <color indexed="8"/>
      <name val="Calibri"/>
      <family val="2"/>
    </font>
    <font>
      <i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DD6EE"/>
        <bgColor rgb="FFBDD6EE"/>
      </patternFill>
    </fill>
    <fill>
      <patternFill patternType="solid">
        <fgColor rgb="FFFBE4D5"/>
        <bgColor rgb="FFFBE4D5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theme="6" tint="0.39994506668294322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8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0625">
        <fgColor indexed="10"/>
      </patternFill>
    </fill>
    <fill>
      <patternFill patternType="solid">
        <fgColor indexed="9"/>
      </patternFill>
    </fill>
    <fill>
      <patternFill patternType="solid">
        <fgColor rgb="FFC4DCF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D8D8D8"/>
        <bgColor indexed="64"/>
      </patternFill>
    </fill>
  </fills>
  <borders count="8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tted">
        <color rgb="FFD8D8D8"/>
      </bottom>
      <diagonal/>
    </border>
    <border>
      <left/>
      <right/>
      <top style="dotted">
        <color rgb="FFD8D8D8"/>
      </top>
      <bottom style="dotted">
        <color rgb="FFD8D8D8"/>
      </bottom>
      <diagonal/>
    </border>
    <border>
      <left/>
      <right/>
      <top style="dotted">
        <color rgb="FFD8D8D8"/>
      </top>
      <bottom style="thin">
        <color rgb="FF000000"/>
      </bottom>
      <diagonal/>
    </border>
    <border>
      <left/>
      <right/>
      <top style="dotted">
        <color rgb="FFD8D8D8"/>
      </top>
      <bottom style="dotted">
        <color rgb="FFD8D8D8"/>
      </bottom>
      <diagonal/>
    </border>
    <border>
      <left/>
      <right/>
      <top style="dotted">
        <color rgb="FFD8D8D8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dotted">
        <color rgb="FFD8D8D8"/>
      </top>
      <bottom style="dotted">
        <color rgb="FFD8D8D8"/>
      </bottom>
      <diagonal/>
    </border>
    <border>
      <left style="thin">
        <color rgb="FF000000"/>
      </left>
      <right/>
      <top style="dotted">
        <color rgb="FFD8D8D8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BFBFBF"/>
      </bottom>
      <diagonal/>
    </border>
    <border>
      <left/>
      <right/>
      <top style="thin">
        <color rgb="FF000000"/>
      </top>
      <bottom style="dotted">
        <color rgb="FFBFBFBF"/>
      </bottom>
      <diagonal/>
    </border>
    <border>
      <left style="thin">
        <color rgb="FF000000"/>
      </left>
      <right/>
      <top style="dotted">
        <color rgb="FFBFBFBF"/>
      </top>
      <bottom style="dotted">
        <color rgb="FFBFBFBF"/>
      </bottom>
      <diagonal/>
    </border>
    <border>
      <left/>
      <right/>
      <top style="dotted">
        <color rgb="FFBFBFBF"/>
      </top>
      <bottom style="dotted">
        <color rgb="FFBFBFBF"/>
      </bottom>
      <diagonal/>
    </border>
    <border>
      <left/>
      <right/>
      <top style="dotted">
        <color rgb="FFBFBFBF"/>
      </top>
      <bottom style="dotted">
        <color rgb="FFBFBFBF"/>
      </bottom>
      <diagonal/>
    </border>
    <border>
      <left style="thin">
        <color rgb="FF000000"/>
      </left>
      <right/>
      <top style="dotted">
        <color rgb="FFBFBFBF"/>
      </top>
      <bottom style="thin">
        <color rgb="FF000000"/>
      </bottom>
      <diagonal/>
    </border>
    <border>
      <left/>
      <right/>
      <top style="dotted">
        <color rgb="FFBFBFBF"/>
      </top>
      <bottom style="thin">
        <color rgb="FF000000"/>
      </bottom>
      <diagonal/>
    </border>
    <border>
      <left/>
      <right/>
      <top style="dotted">
        <color rgb="FFBFBFBF"/>
      </top>
      <bottom style="thin">
        <color rgb="FF000000"/>
      </bottom>
      <diagonal/>
    </border>
    <border>
      <left/>
      <right/>
      <top style="dotted">
        <color rgb="FFD8D8D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rgb="FFD8D8D8"/>
      </bottom>
      <diagonal/>
    </border>
    <border>
      <left/>
      <right style="thin">
        <color indexed="64"/>
      </right>
      <top style="dotted">
        <color rgb="FFD8D8D8"/>
      </top>
      <bottom style="dotted">
        <color rgb="FFD8D8D8"/>
      </bottom>
      <diagonal/>
    </border>
    <border>
      <left/>
      <right style="thin">
        <color indexed="64"/>
      </right>
      <top style="dotted">
        <color rgb="FFD8D8D8"/>
      </top>
      <bottom style="thin">
        <color rgb="FF000000"/>
      </bottom>
      <diagonal/>
    </border>
    <border>
      <left/>
      <right style="thin">
        <color indexed="64"/>
      </right>
      <top style="dotted">
        <color rgb="FFD8D8D8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dotted">
        <color rgb="FFBFBFBF"/>
      </top>
      <bottom style="thin">
        <color indexed="64"/>
      </bottom>
      <diagonal/>
    </border>
    <border>
      <left/>
      <right/>
      <top style="dotted">
        <color rgb="FFBFBFBF"/>
      </top>
      <bottom style="thin">
        <color indexed="64"/>
      </bottom>
      <diagonal/>
    </border>
    <border>
      <left style="thin">
        <color indexed="64"/>
      </left>
      <right/>
      <top style="dotted">
        <color rgb="FFBFBFBF"/>
      </top>
      <bottom style="dotted">
        <color rgb="FFBFBFB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rgb="FFD8D8D8"/>
      </bottom>
      <diagonal/>
    </border>
    <border>
      <left style="thin">
        <color indexed="64"/>
      </left>
      <right/>
      <top style="dotted">
        <color rgb="FFD8D8D8"/>
      </top>
      <bottom style="dotted">
        <color rgb="FFD8D8D8"/>
      </bottom>
      <diagonal/>
    </border>
    <border>
      <left style="thin">
        <color indexed="64"/>
      </left>
      <right/>
      <top style="dotted">
        <color rgb="FFD8D8D8"/>
      </top>
      <bottom/>
      <diagonal/>
    </border>
    <border>
      <left style="thin">
        <color indexed="64"/>
      </left>
      <right/>
      <top style="dotted">
        <color rgb="FFD8D8D8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tted">
        <color rgb="FFBFBFBF"/>
      </bottom>
      <diagonal/>
    </border>
    <border>
      <left style="thin">
        <color rgb="FF000000"/>
      </left>
      <right/>
      <top style="thin">
        <color indexed="64"/>
      </top>
      <bottom style="dotted">
        <color rgb="FFBFBFB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theme="0" tint="-0.1434675130466628"/>
      </bottom>
      <diagonal/>
    </border>
    <border>
      <left style="thin">
        <color auto="1"/>
      </left>
      <right/>
      <top/>
      <bottom style="dashed">
        <color theme="0" tint="-0.1434675130466628"/>
      </bottom>
      <diagonal/>
    </border>
    <border>
      <left/>
      <right/>
      <top style="dashed">
        <color theme="0" tint="-0.1434675130466628"/>
      </top>
      <bottom style="thin">
        <color indexed="64"/>
      </bottom>
      <diagonal/>
    </border>
    <border>
      <left style="thin">
        <color auto="1"/>
      </left>
      <right/>
      <top style="dashed">
        <color theme="0" tint="-0.1434675130466628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dashed">
        <color theme="0" tint="-0.1434675130466628"/>
      </bottom>
      <diagonal/>
    </border>
    <border>
      <left/>
      <right style="thin">
        <color indexed="64"/>
      </right>
      <top style="dashed">
        <color theme="0" tint="-0.1434675130466628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dotted">
        <color rgb="FFBFBFBF"/>
      </bottom>
      <diagonal/>
    </border>
    <border>
      <left/>
      <right style="thin">
        <color indexed="64"/>
      </right>
      <top style="dotted">
        <color rgb="FFBFBFBF"/>
      </top>
      <bottom style="dotted">
        <color rgb="FFBFBFBF"/>
      </bottom>
      <diagonal/>
    </border>
    <border>
      <left/>
      <right style="thin">
        <color indexed="64"/>
      </right>
      <top style="dotted">
        <color rgb="FFBFBFBF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dotted">
        <color rgb="FFBFBFBF"/>
      </bottom>
      <diagonal/>
    </border>
    <border>
      <left/>
      <right style="thin">
        <color indexed="64"/>
      </right>
      <top style="dotted">
        <color rgb="FFBFBFBF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95">
    <xf numFmtId="0" fontId="0" fillId="0" borderId="0"/>
    <xf numFmtId="165" fontId="13" fillId="0" borderId="0" applyFont="0" applyFill="0" applyBorder="0" applyAlignment="0" applyProtection="0"/>
    <xf numFmtId="0" fontId="13" fillId="0" borderId="1"/>
    <xf numFmtId="165" fontId="13" fillId="0" borderId="1" applyFont="0" applyFill="0" applyBorder="0" applyAlignment="0" applyProtection="0"/>
    <xf numFmtId="9" fontId="13" fillId="0" borderId="1" applyFont="0" applyFill="0" applyBorder="0" applyAlignment="0" applyProtection="0"/>
    <xf numFmtId="0" fontId="7" fillId="0" borderId="1"/>
    <xf numFmtId="0" fontId="13" fillId="0" borderId="1"/>
    <xf numFmtId="0" fontId="17" fillId="0" borderId="1"/>
    <xf numFmtId="165" fontId="17" fillId="0" borderId="1" applyFont="0" applyFill="0" applyBorder="0" applyAlignment="0" applyProtection="0"/>
    <xf numFmtId="9" fontId="17" fillId="0" borderId="1" applyFont="0" applyFill="0" applyBorder="0" applyAlignment="0" applyProtection="0"/>
    <xf numFmtId="0" fontId="34" fillId="0" borderId="1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0" fontId="2" fillId="0" borderId="1"/>
    <xf numFmtId="165" fontId="2" fillId="0" borderId="1" applyFont="0" applyFill="0" applyBorder="0" applyAlignment="0" applyProtection="0"/>
    <xf numFmtId="169" fontId="35" fillId="0" borderId="1" applyFont="0" applyFill="0" applyBorder="0" applyAlignment="0" applyProtection="0"/>
    <xf numFmtId="0" fontId="2" fillId="0" borderId="1"/>
    <xf numFmtId="0" fontId="2" fillId="0" borderId="1"/>
    <xf numFmtId="0" fontId="2" fillId="0" borderId="1"/>
    <xf numFmtId="0" fontId="2" fillId="0" borderId="1"/>
    <xf numFmtId="165" fontId="2" fillId="0" borderId="1" applyFont="0" applyFill="0" applyBorder="0" applyAlignment="0" applyProtection="0"/>
    <xf numFmtId="0" fontId="2" fillId="0" borderId="1"/>
    <xf numFmtId="9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0" fontId="1" fillId="16" borderId="1" applyNumberFormat="0" applyBorder="0" applyAlignment="0" applyProtection="0"/>
    <xf numFmtId="0" fontId="1" fillId="20" borderId="1" applyNumberFormat="0" applyBorder="0" applyAlignment="0" applyProtection="0"/>
    <xf numFmtId="0" fontId="1" fillId="24" borderId="1" applyNumberFormat="0" applyBorder="0" applyAlignment="0" applyProtection="0"/>
    <xf numFmtId="0" fontId="1" fillId="28" borderId="1" applyNumberFormat="0" applyBorder="0" applyAlignment="0" applyProtection="0"/>
    <xf numFmtId="0" fontId="1" fillId="32" borderId="1" applyNumberFormat="0" applyBorder="0" applyAlignment="0" applyProtection="0"/>
    <xf numFmtId="0" fontId="1" fillId="36" borderId="1" applyNumberFormat="0" applyBorder="0" applyAlignment="0" applyProtection="0"/>
    <xf numFmtId="0" fontId="37" fillId="40" borderId="1" applyNumberFormat="0" applyBorder="0" applyAlignment="0" applyProtection="0"/>
    <xf numFmtId="0" fontId="37" fillId="41" borderId="1" applyNumberFormat="0" applyBorder="0" applyAlignment="0" applyProtection="0"/>
    <xf numFmtId="0" fontId="37" fillId="42" borderId="1" applyNumberFormat="0" applyBorder="0" applyAlignment="0" applyProtection="0"/>
    <xf numFmtId="0" fontId="37" fillId="43" borderId="1" applyNumberFormat="0" applyBorder="0" applyAlignment="0" applyProtection="0"/>
    <xf numFmtId="0" fontId="37" fillId="44" borderId="1" applyNumberFormat="0" applyBorder="0" applyAlignment="0" applyProtection="0"/>
    <xf numFmtId="0" fontId="37" fillId="45" borderId="1" applyNumberFormat="0" applyBorder="0" applyAlignment="0" applyProtection="0"/>
    <xf numFmtId="0" fontId="1" fillId="16" borderId="1" applyNumberFormat="0" applyBorder="0" applyAlignment="0" applyProtection="0"/>
    <xf numFmtId="0" fontId="1" fillId="20" borderId="1" applyNumberFormat="0" applyBorder="0" applyAlignment="0" applyProtection="0"/>
    <xf numFmtId="0" fontId="1" fillId="24" borderId="1" applyNumberFormat="0" applyBorder="0" applyAlignment="0" applyProtection="0"/>
    <xf numFmtId="0" fontId="1" fillId="28" borderId="1" applyNumberFormat="0" applyBorder="0" applyAlignment="0" applyProtection="0"/>
    <xf numFmtId="0" fontId="1" fillId="32" borderId="1" applyNumberFormat="0" applyBorder="0" applyAlignment="0" applyProtection="0"/>
    <xf numFmtId="0" fontId="1" fillId="36" borderId="1" applyNumberFormat="0" applyBorder="0" applyAlignment="0" applyProtection="0"/>
    <xf numFmtId="0" fontId="1" fillId="17" borderId="1" applyNumberFormat="0" applyBorder="0" applyAlignment="0" applyProtection="0"/>
    <xf numFmtId="0" fontId="1" fillId="21" borderId="1" applyNumberFormat="0" applyBorder="0" applyAlignment="0" applyProtection="0"/>
    <xf numFmtId="0" fontId="1" fillId="25" borderId="1" applyNumberFormat="0" applyBorder="0" applyAlignment="0" applyProtection="0"/>
    <xf numFmtId="0" fontId="1" fillId="29" borderId="1" applyNumberFormat="0" applyBorder="0" applyAlignment="0" applyProtection="0"/>
    <xf numFmtId="0" fontId="1" fillId="33" borderId="1" applyNumberFormat="0" applyBorder="0" applyAlignment="0" applyProtection="0"/>
    <xf numFmtId="0" fontId="1" fillId="37" borderId="1" applyNumberFormat="0" applyBorder="0" applyAlignment="0" applyProtection="0"/>
    <xf numFmtId="0" fontId="37" fillId="46" borderId="1" applyNumberFormat="0" applyBorder="0" applyAlignment="0" applyProtection="0"/>
    <xf numFmtId="0" fontId="37" fillId="47" borderId="1" applyNumberFormat="0" applyBorder="0" applyAlignment="0" applyProtection="0"/>
    <xf numFmtId="0" fontId="37" fillId="48" borderId="1" applyNumberFormat="0" applyBorder="0" applyAlignment="0" applyProtection="0"/>
    <xf numFmtId="0" fontId="37" fillId="43" borderId="1" applyNumberFormat="0" applyBorder="0" applyAlignment="0" applyProtection="0"/>
    <xf numFmtId="0" fontId="37" fillId="46" borderId="1" applyNumberFormat="0" applyBorder="0" applyAlignment="0" applyProtection="0"/>
    <xf numFmtId="0" fontId="37" fillId="49" borderId="1" applyNumberFormat="0" applyBorder="0" applyAlignment="0" applyProtection="0"/>
    <xf numFmtId="0" fontId="1" fillId="17" borderId="1" applyNumberFormat="0" applyBorder="0" applyAlignment="0" applyProtection="0"/>
    <xf numFmtId="0" fontId="1" fillId="21" borderId="1" applyNumberFormat="0" applyBorder="0" applyAlignment="0" applyProtection="0"/>
    <xf numFmtId="0" fontId="1" fillId="25" borderId="1" applyNumberFormat="0" applyBorder="0" applyAlignment="0" applyProtection="0"/>
    <xf numFmtId="0" fontId="1" fillId="29" borderId="1" applyNumberFormat="0" applyBorder="0" applyAlignment="0" applyProtection="0"/>
    <xf numFmtId="0" fontId="1" fillId="33" borderId="1" applyNumberFormat="0" applyBorder="0" applyAlignment="0" applyProtection="0"/>
    <xf numFmtId="0" fontId="1" fillId="37" borderId="1" applyNumberFormat="0" applyBorder="0" applyAlignment="0" applyProtection="0"/>
    <xf numFmtId="0" fontId="33" fillId="18" borderId="1" applyNumberFormat="0" applyBorder="0" applyAlignment="0" applyProtection="0"/>
    <xf numFmtId="0" fontId="33" fillId="22" borderId="1" applyNumberFormat="0" applyBorder="0" applyAlignment="0" applyProtection="0"/>
    <xf numFmtId="0" fontId="33" fillId="26" borderId="1" applyNumberFormat="0" applyBorder="0" applyAlignment="0" applyProtection="0"/>
    <xf numFmtId="0" fontId="33" fillId="30" borderId="1" applyNumberFormat="0" applyBorder="0" applyAlignment="0" applyProtection="0"/>
    <xf numFmtId="0" fontId="33" fillId="34" borderId="1" applyNumberFormat="0" applyBorder="0" applyAlignment="0" applyProtection="0"/>
    <xf numFmtId="0" fontId="33" fillId="38" borderId="1" applyNumberFormat="0" applyBorder="0" applyAlignment="0" applyProtection="0"/>
    <xf numFmtId="0" fontId="38" fillId="50" borderId="1" applyNumberFormat="0" applyBorder="0" applyAlignment="0" applyProtection="0"/>
    <xf numFmtId="0" fontId="38" fillId="47" borderId="1" applyNumberFormat="0" applyBorder="0" applyAlignment="0" applyProtection="0"/>
    <xf numFmtId="0" fontId="38" fillId="48" borderId="1" applyNumberFormat="0" applyBorder="0" applyAlignment="0" applyProtection="0"/>
    <xf numFmtId="0" fontId="38" fillId="51" borderId="1" applyNumberFormat="0" applyBorder="0" applyAlignment="0" applyProtection="0"/>
    <xf numFmtId="0" fontId="38" fillId="52" borderId="1" applyNumberFormat="0" applyBorder="0" applyAlignment="0" applyProtection="0"/>
    <xf numFmtId="0" fontId="38" fillId="53" borderId="1" applyNumberFormat="0" applyBorder="0" applyAlignment="0" applyProtection="0"/>
    <xf numFmtId="0" fontId="33" fillId="18" borderId="1" applyNumberFormat="0" applyBorder="0" applyAlignment="0" applyProtection="0"/>
    <xf numFmtId="0" fontId="33" fillId="22" borderId="1" applyNumberFormat="0" applyBorder="0" applyAlignment="0" applyProtection="0"/>
    <xf numFmtId="0" fontId="33" fillId="26" borderId="1" applyNumberFormat="0" applyBorder="0" applyAlignment="0" applyProtection="0"/>
    <xf numFmtId="0" fontId="33" fillId="30" borderId="1" applyNumberFormat="0" applyBorder="0" applyAlignment="0" applyProtection="0"/>
    <xf numFmtId="0" fontId="33" fillId="34" borderId="1" applyNumberFormat="0" applyBorder="0" applyAlignment="0" applyProtection="0"/>
    <xf numFmtId="0" fontId="33" fillId="38" borderId="1" applyNumberFormat="0" applyBorder="0" applyAlignment="0" applyProtection="0"/>
    <xf numFmtId="0" fontId="33" fillId="15" borderId="1" applyNumberFormat="0" applyBorder="0" applyAlignment="0" applyProtection="0"/>
    <xf numFmtId="0" fontId="33" fillId="19" borderId="1" applyNumberFormat="0" applyBorder="0" applyAlignment="0" applyProtection="0"/>
    <xf numFmtId="0" fontId="33" fillId="23" borderId="1" applyNumberFormat="0" applyBorder="0" applyAlignment="0" applyProtection="0"/>
    <xf numFmtId="0" fontId="33" fillId="27" borderId="1" applyNumberFormat="0" applyBorder="0" applyAlignment="0" applyProtection="0"/>
    <xf numFmtId="0" fontId="33" fillId="31" borderId="1" applyNumberFormat="0" applyBorder="0" applyAlignment="0" applyProtection="0"/>
    <xf numFmtId="0" fontId="33" fillId="35" borderId="1" applyNumberFormat="0" applyBorder="0" applyAlignment="0" applyProtection="0"/>
    <xf numFmtId="0" fontId="23" fillId="9" borderId="1" applyNumberFormat="0" applyBorder="0" applyAlignment="0" applyProtection="0"/>
    <xf numFmtId="0" fontId="27" fillId="12" borderId="42" applyNumberFormat="0" applyAlignment="0" applyProtection="0"/>
    <xf numFmtId="0" fontId="39" fillId="42" borderId="1" applyNumberFormat="0" applyBorder="0" applyAlignment="0" applyProtection="0"/>
    <xf numFmtId="171" fontId="25" fillId="54" borderId="50"/>
    <xf numFmtId="171" fontId="25" fillId="54" borderId="50"/>
    <xf numFmtId="0" fontId="27" fillId="12" borderId="42" applyNumberFormat="0" applyAlignment="0" applyProtection="0"/>
    <xf numFmtId="0" fontId="40" fillId="39" borderId="48" applyNumberFormat="0" applyAlignment="0"/>
    <xf numFmtId="0" fontId="40" fillId="39" borderId="48" applyNumberFormat="0" applyAlignment="0"/>
    <xf numFmtId="0" fontId="41" fillId="55" borderId="51" applyNumberFormat="0" applyAlignment="0" applyProtection="0"/>
    <xf numFmtId="0" fontId="41" fillId="55" borderId="51" applyNumberFormat="0" applyAlignment="0" applyProtection="0"/>
    <xf numFmtId="0" fontId="42" fillId="56" borderId="52" applyNumberFormat="0" applyAlignment="0" applyProtection="0"/>
    <xf numFmtId="0" fontId="43" fillId="0" borderId="53" applyNumberFormat="0" applyFill="0" applyAlignment="0" applyProtection="0"/>
    <xf numFmtId="0" fontId="29" fillId="13" borderId="45" applyNumberFormat="0" applyAlignment="0" applyProtection="0"/>
    <xf numFmtId="169" fontId="1" fillId="0" borderId="1" applyFont="0" applyFill="0" applyBorder="0" applyAlignment="0" applyProtection="0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0" fontId="23" fillId="9" borderId="1" applyNumberFormat="0" applyBorder="0" applyAlignment="0" applyProtection="0"/>
    <xf numFmtId="0" fontId="44" fillId="0" borderId="1" applyNumberFormat="0" applyFill="0" applyBorder="0" applyAlignment="0" applyProtection="0"/>
    <xf numFmtId="0" fontId="38" fillId="57" borderId="1" applyNumberFormat="0" applyBorder="0" applyAlignment="0" applyProtection="0"/>
    <xf numFmtId="0" fontId="38" fillId="58" borderId="1" applyNumberFormat="0" applyBorder="0" applyAlignment="0" applyProtection="0"/>
    <xf numFmtId="0" fontId="38" fillId="59" borderId="1" applyNumberFormat="0" applyBorder="0" applyAlignment="0" applyProtection="0"/>
    <xf numFmtId="0" fontId="38" fillId="51" borderId="1" applyNumberFormat="0" applyBorder="0" applyAlignment="0" applyProtection="0"/>
    <xf numFmtId="0" fontId="38" fillId="52" borderId="1" applyNumberFormat="0" applyBorder="0" applyAlignment="0" applyProtection="0"/>
    <xf numFmtId="0" fontId="38" fillId="60" borderId="1" applyNumberFormat="0" applyBorder="0" applyAlignment="0" applyProtection="0"/>
    <xf numFmtId="0" fontId="45" fillId="45" borderId="51" applyNumberFormat="0" applyAlignment="0" applyProtection="0"/>
    <xf numFmtId="0" fontId="45" fillId="45" borderId="51" applyNumberFormat="0" applyAlignment="0" applyProtection="0"/>
    <xf numFmtId="0" fontId="31" fillId="0" borderId="1" applyNumberFormat="0" applyFill="0" applyBorder="0" applyAlignment="0" applyProtection="0"/>
    <xf numFmtId="0" fontId="31" fillId="0" borderId="1" applyNumberFormat="0" applyFill="0" applyBorder="0" applyAlignment="0" applyProtection="0"/>
    <xf numFmtId="0" fontId="22" fillId="8" borderId="1" applyNumberFormat="0" applyBorder="0" applyAlignment="0" applyProtection="0"/>
    <xf numFmtId="0" fontId="22" fillId="8" borderId="1" applyNumberFormat="0" applyBorder="0" applyAlignment="0" applyProtection="0"/>
    <xf numFmtId="0" fontId="19" fillId="0" borderId="39" applyNumberFormat="0" applyFill="0" applyAlignment="0" applyProtection="0"/>
    <xf numFmtId="0" fontId="20" fillId="0" borderId="40" applyNumberFormat="0" applyFill="0" applyAlignment="0" applyProtection="0"/>
    <xf numFmtId="0" fontId="21" fillId="0" borderId="41" applyNumberFormat="0" applyFill="0" applyAlignment="0" applyProtection="0"/>
    <xf numFmtId="0" fontId="21" fillId="0" borderId="1" applyNumberFormat="0" applyFill="0" applyBorder="0" applyAlignment="0" applyProtection="0"/>
    <xf numFmtId="0" fontId="46" fillId="41" borderId="1" applyNumberFormat="0" applyBorder="0" applyAlignment="0" applyProtection="0"/>
    <xf numFmtId="0" fontId="25" fillId="11" borderId="42" applyNumberFormat="0" applyAlignment="0" applyProtection="0"/>
    <xf numFmtId="0" fontId="47" fillId="61" borderId="42" applyNumberFormat="0" applyAlignment="0">
      <protection locked="0"/>
    </xf>
    <xf numFmtId="0" fontId="25" fillId="11" borderId="42" applyNumberFormat="0" applyAlignment="0" applyProtection="0"/>
    <xf numFmtId="1" fontId="48" fillId="61" borderId="42" applyNumberFormat="0" applyAlignment="0" applyProtection="0"/>
    <xf numFmtId="0" fontId="25" fillId="61" borderId="42" applyNumberFormat="0" applyAlignment="0">
      <protection locked="0"/>
    </xf>
    <xf numFmtId="177" fontId="2" fillId="62" borderId="54">
      <alignment vertical="center"/>
      <protection locked="0"/>
    </xf>
    <xf numFmtId="178" fontId="2" fillId="63" borderId="54">
      <alignment vertical="center"/>
      <protection locked="0"/>
    </xf>
    <xf numFmtId="0" fontId="2" fillId="62" borderId="54">
      <alignment vertical="center" wrapText="1"/>
      <protection locked="0"/>
    </xf>
    <xf numFmtId="0" fontId="2" fillId="62" borderId="54">
      <alignment vertical="center" wrapText="1"/>
      <protection locked="0"/>
    </xf>
    <xf numFmtId="0" fontId="2" fillId="62" borderId="54">
      <alignment vertical="center" wrapText="1"/>
      <protection locked="0"/>
    </xf>
    <xf numFmtId="0" fontId="28" fillId="0" borderId="44" applyNumberFormat="0" applyFill="0" applyAlignment="0" applyProtection="0"/>
    <xf numFmtId="0" fontId="29" fillId="13" borderId="45" applyNumberFormat="0" applyAlignment="0" applyProtection="0"/>
    <xf numFmtId="0" fontId="49" fillId="64" borderId="54">
      <alignment horizontal="left" vertical="center" indent="1"/>
    </xf>
    <xf numFmtId="0" fontId="28" fillId="0" borderId="44" applyNumberFormat="0" applyFill="0" applyAlignment="0" applyProtection="0"/>
    <xf numFmtId="0" fontId="1" fillId="14" borderId="46" applyNumberFormat="0" applyFont="0" applyAlignment="0" applyProtection="0"/>
    <xf numFmtId="179" fontId="2" fillId="0" borderId="1" applyFont="0" applyFill="0" applyBorder="0" applyAlignment="0" applyProtection="0"/>
    <xf numFmtId="167" fontId="2" fillId="0" borderId="1" applyFont="0" applyFill="0" applyBorder="0" applyAlignment="0" applyProtection="0"/>
    <xf numFmtId="168" fontId="2" fillId="0" borderId="1" applyFont="0" applyFill="0" applyBorder="0" applyAlignment="0" applyProtection="0"/>
    <xf numFmtId="0" fontId="36" fillId="10" borderId="1" applyNumberFormat="0" applyBorder="0" applyAlignment="0" applyProtection="0"/>
    <xf numFmtId="0" fontId="2" fillId="0" borderId="1"/>
    <xf numFmtId="0" fontId="1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1" fillId="0" borderId="1"/>
    <xf numFmtId="0" fontId="1" fillId="0" borderId="1"/>
    <xf numFmtId="0" fontId="1" fillId="0" borderId="1"/>
    <xf numFmtId="0" fontId="50" fillId="0" borderId="1"/>
    <xf numFmtId="180" fontId="51" fillId="0" borderId="1" applyFill="0" applyBorder="0" applyAlignment="0">
      <protection locked="0"/>
    </xf>
    <xf numFmtId="0" fontId="52" fillId="65" borderId="55" applyNumberFormat="0" applyFont="0" applyAlignment="0" applyProtection="0"/>
    <xf numFmtId="0" fontId="52" fillId="65" borderId="55" applyNumberFormat="0" applyFont="0" applyAlignment="0" applyProtection="0"/>
    <xf numFmtId="0" fontId="1" fillId="14" borderId="46" applyNumberFormat="0" applyFont="0" applyAlignment="0" applyProtection="0"/>
    <xf numFmtId="0" fontId="35" fillId="65" borderId="55" applyNumberFormat="0" applyFont="0" applyAlignment="0" applyProtection="0"/>
    <xf numFmtId="0" fontId="35" fillId="65" borderId="55" applyNumberFormat="0" applyFont="0" applyAlignment="0" applyProtection="0"/>
    <xf numFmtId="0" fontId="36" fillId="10" borderId="1" applyNumberFormat="0" applyBorder="0" applyAlignment="0" applyProtection="0"/>
    <xf numFmtId="0" fontId="26" fillId="12" borderId="43" applyNumberFormat="0" applyAlignment="0"/>
    <xf numFmtId="0" fontId="26" fillId="12" borderId="43" applyNumberFormat="0" applyAlignment="0" applyProtection="0"/>
    <xf numFmtId="177" fontId="2" fillId="66" borderId="54">
      <alignment vertical="center"/>
    </xf>
    <xf numFmtId="178" fontId="2" fillId="66" borderId="54">
      <alignment vertical="center"/>
    </xf>
    <xf numFmtId="178" fontId="3" fillId="66" borderId="48">
      <alignment vertical="center"/>
    </xf>
    <xf numFmtId="178" fontId="3" fillId="66" borderId="48">
      <alignment vertical="center"/>
    </xf>
    <xf numFmtId="0" fontId="2" fillId="66" borderId="54">
      <alignment vertical="center"/>
    </xf>
    <xf numFmtId="0" fontId="3" fillId="66" borderId="48">
      <alignment vertical="center"/>
    </xf>
    <xf numFmtId="0" fontId="3" fillId="66" borderId="48">
      <alignment vertical="center"/>
    </xf>
    <xf numFmtId="0" fontId="53" fillId="67" borderId="48">
      <alignment horizontal="center" vertical="top" wrapText="1"/>
    </xf>
    <xf numFmtId="0" fontId="19" fillId="0" borderId="39" applyNumberFormat="0" applyFill="0" applyAlignment="0" applyProtection="0"/>
    <xf numFmtId="0" fontId="20" fillId="0" borderId="40" applyNumberFormat="0" applyFill="0" applyAlignment="0" applyProtection="0"/>
    <xf numFmtId="0" fontId="21" fillId="0" borderId="41" applyNumberFormat="0" applyFill="0" applyAlignment="0" applyProtection="0"/>
    <xf numFmtId="0" fontId="21" fillId="0" borderId="1" applyNumberFormat="0" applyFill="0" applyBorder="0" applyAlignment="0" applyProtection="0"/>
    <xf numFmtId="0" fontId="53" fillId="67" borderId="48">
      <alignment horizontal="center" vertical="top" wrapText="1"/>
    </xf>
    <xf numFmtId="9" fontId="2" fillId="0" borderId="1" applyFont="0" applyFill="0" applyBorder="0" applyAlignment="0" applyProtection="0"/>
    <xf numFmtId="9" fontId="2" fillId="0" borderId="1" applyFont="0" applyFill="0" applyBorder="0" applyAlignment="0" applyProtection="0"/>
    <xf numFmtId="9" fontId="2" fillId="0" borderId="1" applyFont="0" applyFill="0" applyBorder="0" applyAlignment="0" applyProtection="0"/>
    <xf numFmtId="9" fontId="2" fillId="0" borderId="1" applyFont="0" applyFill="0" applyBorder="0" applyAlignment="0" applyProtection="0"/>
    <xf numFmtId="9" fontId="2" fillId="0" borderId="1" applyFont="0" applyFill="0" applyBorder="0" applyAlignment="0" applyProtection="0"/>
    <xf numFmtId="9" fontId="2" fillId="0" borderId="1" applyFont="0" applyFill="0" applyBorder="0" applyAlignment="0" applyProtection="0"/>
    <xf numFmtId="9" fontId="2" fillId="0" borderId="1" applyFont="0" applyFill="0" applyBorder="0" applyAlignment="0" applyProtection="0"/>
    <xf numFmtId="9" fontId="2" fillId="0" borderId="1" applyFont="0" applyFill="0" applyBorder="0" applyAlignment="0" applyProtection="0"/>
    <xf numFmtId="9" fontId="2" fillId="0" borderId="1" applyFont="0" applyFill="0" applyBorder="0" applyAlignment="0" applyProtection="0"/>
    <xf numFmtId="9" fontId="2" fillId="0" borderId="1" applyFont="0" applyFill="0" applyBorder="0" applyAlignment="0" applyProtection="0"/>
    <xf numFmtId="9" fontId="2" fillId="0" borderId="1" applyFont="0" applyFill="0" applyBorder="0" applyAlignment="0" applyProtection="0"/>
    <xf numFmtId="181" fontId="51" fillId="0" borderId="1" applyFill="0" applyBorder="0" applyAlignment="0">
      <protection locked="0"/>
    </xf>
    <xf numFmtId="9" fontId="2" fillId="0" borderId="1" applyFont="0" applyFill="0" applyBorder="0" applyAlignment="0" applyProtection="0"/>
    <xf numFmtId="9" fontId="1" fillId="0" borderId="1" applyFont="0" applyFill="0" applyBorder="0" applyAlignment="0" applyProtection="0"/>
    <xf numFmtId="0" fontId="2" fillId="68" borderId="56"/>
    <xf numFmtId="0" fontId="2" fillId="68" borderId="56"/>
    <xf numFmtId="171" fontId="1" fillId="0" borderId="57" applyAlignment="0"/>
    <xf numFmtId="0" fontId="54" fillId="55" borderId="58" applyNumberFormat="0" applyAlignment="0" applyProtection="0"/>
    <xf numFmtId="0" fontId="54" fillId="55" borderId="58" applyNumberFormat="0" applyAlignment="0" applyProtection="0"/>
    <xf numFmtId="171" fontId="1" fillId="69" borderId="59"/>
    <xf numFmtId="182" fontId="1" fillId="69" borderId="59"/>
    <xf numFmtId="0" fontId="35" fillId="70" borderId="60" applyFont="0" applyBorder="0" applyAlignment="0"/>
    <xf numFmtId="0" fontId="35" fillId="71" borderId="60" applyNumberFormat="0" applyFont="0" applyBorder="0" applyAlignment="0" applyProtection="0"/>
    <xf numFmtId="0" fontId="35" fillId="72" borderId="60" applyFont="0" applyBorder="0" applyAlignment="0"/>
    <xf numFmtId="0" fontId="35" fillId="73" borderId="60" applyFont="0" applyBorder="0" applyAlignment="0"/>
    <xf numFmtId="0" fontId="55" fillId="74" borderId="49" applyFont="0" applyBorder="0" applyAlignment="0"/>
    <xf numFmtId="0" fontId="55" fillId="74" borderId="49" applyFont="0" applyBorder="0" applyAlignment="0"/>
    <xf numFmtId="0" fontId="55" fillId="74" borderId="49" applyFont="0" applyBorder="0" applyAlignment="0"/>
    <xf numFmtId="0" fontId="55" fillId="75" borderId="49" applyFont="0" applyBorder="0" applyAlignment="0"/>
    <xf numFmtId="0" fontId="55" fillId="75" borderId="49" applyFont="0" applyBorder="0" applyAlignment="0"/>
    <xf numFmtId="0" fontId="2" fillId="68" borderId="61"/>
    <xf numFmtId="0" fontId="2" fillId="68" borderId="61"/>
    <xf numFmtId="0" fontId="56" fillId="0" borderId="1" applyNumberFormat="0" applyFill="0" applyBorder="0" applyAlignment="0" applyProtection="0"/>
    <xf numFmtId="0" fontId="57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58" fillId="0" borderId="1" applyNumberFormat="0" applyFill="0" applyBorder="0" applyAlignment="0" applyProtection="0"/>
    <xf numFmtId="0" fontId="58" fillId="0" borderId="1" applyNumberFormat="0" applyFill="0" applyBorder="0" applyAlignment="0" applyProtection="0"/>
    <xf numFmtId="0" fontId="59" fillId="0" borderId="1" applyNumberFormat="0" applyFill="0" applyBorder="0" applyAlignment="0" applyProtection="0"/>
    <xf numFmtId="0" fontId="60" fillId="0" borderId="62" applyNumberFormat="0" applyFill="0" applyAlignment="0" applyProtection="0"/>
    <xf numFmtId="0" fontId="61" fillId="0" borderId="63" applyNumberFormat="0" applyFill="0" applyAlignment="0" applyProtection="0"/>
    <xf numFmtId="0" fontId="44" fillId="0" borderId="64" applyNumberFormat="0" applyFill="0" applyAlignment="0" applyProtection="0"/>
    <xf numFmtId="0" fontId="32" fillId="0" borderId="47" applyNumberFormat="0" applyFill="0" applyAlignment="0" applyProtection="0"/>
    <xf numFmtId="0" fontId="32" fillId="0" borderId="47" applyNumberFormat="0" applyFill="0" applyAlignment="0" applyProtection="0"/>
    <xf numFmtId="169" fontId="2" fillId="0" borderId="1" applyFont="0" applyFill="0" applyBorder="0" applyAlignment="0" applyProtection="0"/>
    <xf numFmtId="0" fontId="26" fillId="12" borderId="43" applyNumberFormat="0" applyAlignment="0" applyProtection="0"/>
    <xf numFmtId="0" fontId="33" fillId="15" borderId="1" applyNumberFormat="0" applyBorder="0" applyAlignment="0" applyProtection="0"/>
    <xf numFmtId="0" fontId="33" fillId="19" borderId="1" applyNumberFormat="0" applyBorder="0" applyAlignment="0" applyProtection="0"/>
    <xf numFmtId="0" fontId="33" fillId="23" borderId="1" applyNumberFormat="0" applyBorder="0" applyAlignment="0" applyProtection="0"/>
    <xf numFmtId="0" fontId="33" fillId="27" borderId="1" applyNumberFormat="0" applyBorder="0" applyAlignment="0" applyProtection="0"/>
    <xf numFmtId="0" fontId="33" fillId="31" borderId="1" applyNumberFormat="0" applyBorder="0" applyAlignment="0" applyProtection="0"/>
    <xf numFmtId="0" fontId="33" fillId="35" borderId="1" applyNumberFormat="0" applyBorder="0" applyAlignment="0" applyProtection="0"/>
    <xf numFmtId="0" fontId="30" fillId="0" borderId="1" applyNumberFormat="0" applyFill="0" applyBorder="0" applyAlignment="0" applyProtection="0"/>
    <xf numFmtId="0" fontId="30" fillId="0" borderId="1" applyNumberFormat="0" applyFill="0" applyBorder="0" applyAlignment="0" applyProtection="0"/>
    <xf numFmtId="183" fontId="62" fillId="0" borderId="1" applyFont="0" applyFill="0" applyBorder="0" applyAlignment="0" applyProtection="0"/>
    <xf numFmtId="184" fontId="62" fillId="0" borderId="1" applyFont="0" applyFill="0" applyBorder="0" applyAlignment="0" applyProtection="0"/>
    <xf numFmtId="0" fontId="62" fillId="0" borderId="1"/>
    <xf numFmtId="185" fontId="62" fillId="0" borderId="1" applyFont="0" applyFill="0" applyBorder="0" applyAlignment="0" applyProtection="0"/>
    <xf numFmtId="186" fontId="62" fillId="0" borderId="1" applyFont="0" applyFill="0" applyBorder="0" applyAlignment="0" applyProtection="0"/>
    <xf numFmtId="0" fontId="63" fillId="0" borderId="1"/>
    <xf numFmtId="0" fontId="35" fillId="40" borderId="1" applyNumberFormat="0" applyBorder="0" applyAlignment="0" applyProtection="0"/>
    <xf numFmtId="0" fontId="35" fillId="41" borderId="1" applyNumberFormat="0" applyBorder="0" applyAlignment="0" applyProtection="0"/>
    <xf numFmtId="0" fontId="35" fillId="42" borderId="1" applyNumberFormat="0" applyBorder="0" applyAlignment="0" applyProtection="0"/>
    <xf numFmtId="0" fontId="35" fillId="43" borderId="1" applyNumberFormat="0" applyBorder="0" applyAlignment="0" applyProtection="0"/>
    <xf numFmtId="0" fontId="35" fillId="44" borderId="1" applyNumberFormat="0" applyBorder="0" applyAlignment="0" applyProtection="0"/>
    <xf numFmtId="0" fontId="35" fillId="45" borderId="1" applyNumberFormat="0" applyBorder="0" applyAlignment="0" applyProtection="0"/>
    <xf numFmtId="0" fontId="35" fillId="46" borderId="1" applyNumberFormat="0" applyBorder="0" applyAlignment="0" applyProtection="0"/>
    <xf numFmtId="0" fontId="35" fillId="47" borderId="1" applyNumberFormat="0" applyBorder="0" applyAlignment="0" applyProtection="0"/>
    <xf numFmtId="0" fontId="35" fillId="48" borderId="1" applyNumberFormat="0" applyBorder="0" applyAlignment="0" applyProtection="0"/>
    <xf numFmtId="0" fontId="35" fillId="43" borderId="1" applyNumberFormat="0" applyBorder="0" applyAlignment="0" applyProtection="0"/>
    <xf numFmtId="0" fontId="35" fillId="46" borderId="1" applyNumberFormat="0" applyBorder="0" applyAlignment="0" applyProtection="0"/>
    <xf numFmtId="0" fontId="35" fillId="49" borderId="1" applyNumberFormat="0" applyBorder="0" applyAlignment="0" applyProtection="0"/>
    <xf numFmtId="0" fontId="64" fillId="50" borderId="1" applyNumberFormat="0" applyBorder="0" applyAlignment="0" applyProtection="0"/>
    <xf numFmtId="0" fontId="64" fillId="47" borderId="1" applyNumberFormat="0" applyBorder="0" applyAlignment="0" applyProtection="0"/>
    <xf numFmtId="0" fontId="64" fillId="48" borderId="1" applyNumberFormat="0" applyBorder="0" applyAlignment="0" applyProtection="0"/>
    <xf numFmtId="0" fontId="64" fillId="51" borderId="1" applyNumberFormat="0" applyBorder="0" applyAlignment="0" applyProtection="0"/>
    <xf numFmtId="0" fontId="64" fillId="52" borderId="1" applyNumberFormat="0" applyBorder="0" applyAlignment="0" applyProtection="0"/>
    <xf numFmtId="0" fontId="64" fillId="53" borderId="1" applyNumberFormat="0" applyBorder="0" applyAlignment="0" applyProtection="0"/>
    <xf numFmtId="165" fontId="2" fillId="0" borderId="1" applyFont="0" applyFill="0" applyBorder="0" applyAlignment="0" applyProtection="0"/>
    <xf numFmtId="0" fontId="2" fillId="0" borderId="1"/>
    <xf numFmtId="0" fontId="2" fillId="0" borderId="1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0" fontId="1" fillId="16" borderId="1" applyNumberFormat="0" applyBorder="0" applyAlignment="0" applyProtection="0"/>
    <xf numFmtId="0" fontId="1" fillId="20" borderId="1" applyNumberFormat="0" applyBorder="0" applyAlignment="0" applyProtection="0"/>
    <xf numFmtId="0" fontId="1" fillId="24" borderId="1" applyNumberFormat="0" applyBorder="0" applyAlignment="0" applyProtection="0"/>
    <xf numFmtId="0" fontId="1" fillId="28" borderId="1" applyNumberFormat="0" applyBorder="0" applyAlignment="0" applyProtection="0"/>
    <xf numFmtId="0" fontId="1" fillId="32" borderId="1" applyNumberFormat="0" applyBorder="0" applyAlignment="0" applyProtection="0"/>
    <xf numFmtId="0" fontId="1" fillId="36" borderId="1" applyNumberFormat="0" applyBorder="0" applyAlignment="0" applyProtection="0"/>
    <xf numFmtId="0" fontId="1" fillId="17" borderId="1" applyNumberFormat="0" applyBorder="0" applyAlignment="0" applyProtection="0"/>
    <xf numFmtId="0" fontId="1" fillId="21" borderId="1" applyNumberFormat="0" applyBorder="0" applyAlignment="0" applyProtection="0"/>
    <xf numFmtId="0" fontId="1" fillId="25" borderId="1" applyNumberFormat="0" applyBorder="0" applyAlignment="0" applyProtection="0"/>
    <xf numFmtId="0" fontId="1" fillId="29" borderId="1" applyNumberFormat="0" applyBorder="0" applyAlignment="0" applyProtection="0"/>
    <xf numFmtId="0" fontId="1" fillId="33" borderId="1" applyNumberFormat="0" applyBorder="0" applyAlignment="0" applyProtection="0"/>
    <xf numFmtId="0" fontId="1" fillId="37" borderId="1" applyNumberFormat="0" applyBorder="0" applyAlignment="0" applyProtection="0"/>
    <xf numFmtId="0" fontId="33" fillId="18" borderId="1" applyNumberFormat="0" applyBorder="0" applyAlignment="0" applyProtection="0"/>
    <xf numFmtId="0" fontId="33" fillId="22" borderId="1" applyNumberFormat="0" applyBorder="0" applyAlignment="0" applyProtection="0"/>
    <xf numFmtId="0" fontId="33" fillId="26" borderId="1" applyNumberFormat="0" applyBorder="0" applyAlignment="0" applyProtection="0"/>
    <xf numFmtId="0" fontId="33" fillId="30" borderId="1" applyNumberFormat="0" applyBorder="0" applyAlignment="0" applyProtection="0"/>
    <xf numFmtId="0" fontId="33" fillId="34" borderId="1" applyNumberFormat="0" applyBorder="0" applyAlignment="0" applyProtection="0"/>
    <xf numFmtId="0" fontId="33" fillId="38" borderId="1" applyNumberFormat="0" applyBorder="0" applyAlignment="0" applyProtection="0"/>
    <xf numFmtId="0" fontId="1" fillId="0" borderId="1"/>
    <xf numFmtId="9" fontId="2" fillId="0" borderId="1" applyFont="0" applyFill="0" applyBorder="0" applyAlignment="0" applyProtection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165" fontId="2" fillId="0" borderId="1" applyFont="0" applyFill="0" applyBorder="0" applyAlignment="0" applyProtection="0"/>
    <xf numFmtId="0" fontId="2" fillId="0" borderId="1"/>
    <xf numFmtId="0" fontId="1" fillId="0" borderId="1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0" fontId="2" fillId="0" borderId="1"/>
    <xf numFmtId="0" fontId="2" fillId="0" borderId="1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0" fontId="1" fillId="16" borderId="1" applyNumberFormat="0" applyBorder="0" applyAlignment="0" applyProtection="0"/>
    <xf numFmtId="0" fontId="1" fillId="20" borderId="1" applyNumberFormat="0" applyBorder="0" applyAlignment="0" applyProtection="0"/>
    <xf numFmtId="0" fontId="1" fillId="24" borderId="1" applyNumberFormat="0" applyBorder="0" applyAlignment="0" applyProtection="0"/>
    <xf numFmtId="0" fontId="1" fillId="28" borderId="1" applyNumberFormat="0" applyBorder="0" applyAlignment="0" applyProtection="0"/>
    <xf numFmtId="0" fontId="1" fillId="32" borderId="1" applyNumberFormat="0" applyBorder="0" applyAlignment="0" applyProtection="0"/>
    <xf numFmtId="0" fontId="1" fillId="36" borderId="1" applyNumberFormat="0" applyBorder="0" applyAlignment="0" applyProtection="0"/>
    <xf numFmtId="0" fontId="1" fillId="16" borderId="1" applyNumberFormat="0" applyBorder="0" applyAlignment="0" applyProtection="0"/>
    <xf numFmtId="0" fontId="1" fillId="20" borderId="1" applyNumberFormat="0" applyBorder="0" applyAlignment="0" applyProtection="0"/>
    <xf numFmtId="0" fontId="1" fillId="24" borderId="1" applyNumberFormat="0" applyBorder="0" applyAlignment="0" applyProtection="0"/>
    <xf numFmtId="0" fontId="1" fillId="28" borderId="1" applyNumberFormat="0" applyBorder="0" applyAlignment="0" applyProtection="0"/>
    <xf numFmtId="0" fontId="1" fillId="32" borderId="1" applyNumberFormat="0" applyBorder="0" applyAlignment="0" applyProtection="0"/>
    <xf numFmtId="0" fontId="1" fillId="36" borderId="1" applyNumberFormat="0" applyBorder="0" applyAlignment="0" applyProtection="0"/>
    <xf numFmtId="0" fontId="1" fillId="17" borderId="1" applyNumberFormat="0" applyBorder="0" applyAlignment="0" applyProtection="0"/>
    <xf numFmtId="0" fontId="1" fillId="21" borderId="1" applyNumberFormat="0" applyBorder="0" applyAlignment="0" applyProtection="0"/>
    <xf numFmtId="0" fontId="1" fillId="25" borderId="1" applyNumberFormat="0" applyBorder="0" applyAlignment="0" applyProtection="0"/>
    <xf numFmtId="0" fontId="1" fillId="29" borderId="1" applyNumberFormat="0" applyBorder="0" applyAlignment="0" applyProtection="0"/>
    <xf numFmtId="0" fontId="1" fillId="33" borderId="1" applyNumberFormat="0" applyBorder="0" applyAlignment="0" applyProtection="0"/>
    <xf numFmtId="0" fontId="1" fillId="37" borderId="1" applyNumberFormat="0" applyBorder="0" applyAlignment="0" applyProtection="0"/>
    <xf numFmtId="0" fontId="1" fillId="17" borderId="1" applyNumberFormat="0" applyBorder="0" applyAlignment="0" applyProtection="0"/>
    <xf numFmtId="0" fontId="1" fillId="21" borderId="1" applyNumberFormat="0" applyBorder="0" applyAlignment="0" applyProtection="0"/>
    <xf numFmtId="0" fontId="1" fillId="25" borderId="1" applyNumberFormat="0" applyBorder="0" applyAlignment="0" applyProtection="0"/>
    <xf numFmtId="0" fontId="1" fillId="29" borderId="1" applyNumberFormat="0" applyBorder="0" applyAlignment="0" applyProtection="0"/>
    <xf numFmtId="0" fontId="1" fillId="33" borderId="1" applyNumberFormat="0" applyBorder="0" applyAlignment="0" applyProtection="0"/>
    <xf numFmtId="0" fontId="1" fillId="37" borderId="1" applyNumberFormat="0" applyBorder="0" applyAlignment="0" applyProtection="0"/>
    <xf numFmtId="169" fontId="1" fillId="0" borderId="1" applyFont="0" applyFill="0" applyBorder="0" applyAlignment="0" applyProtection="0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0" fontId="1" fillId="14" borderId="46" applyNumberFormat="0" applyFont="0" applyAlignment="0" applyProtection="0"/>
    <xf numFmtId="0" fontId="1" fillId="0" borderId="1"/>
    <xf numFmtId="0" fontId="1" fillId="0" borderId="1"/>
    <xf numFmtId="0" fontId="1" fillId="0" borderId="1"/>
    <xf numFmtId="0" fontId="1" fillId="0" borderId="1"/>
    <xf numFmtId="0" fontId="1" fillId="14" borderId="46" applyNumberFormat="0" applyFont="0" applyAlignment="0" applyProtection="0"/>
    <xf numFmtId="9" fontId="1" fillId="0" borderId="1" applyFont="0" applyFill="0" applyBorder="0" applyAlignment="0" applyProtection="0"/>
    <xf numFmtId="171" fontId="1" fillId="0" borderId="57" applyAlignment="0"/>
    <xf numFmtId="171" fontId="1" fillId="69" borderId="59"/>
    <xf numFmtId="182" fontId="1" fillId="69" borderId="59"/>
    <xf numFmtId="165" fontId="2" fillId="0" borderId="1" applyFont="0" applyFill="0" applyBorder="0" applyAlignment="0" applyProtection="0"/>
    <xf numFmtId="165" fontId="2" fillId="0" borderId="1" applyFont="0" applyFill="0" applyBorder="0" applyAlignment="0" applyProtection="0"/>
    <xf numFmtId="0" fontId="1" fillId="0" borderId="1"/>
    <xf numFmtId="169" fontId="66" fillId="0" borderId="1" applyFont="0" applyFill="0" applyBorder="0" applyAlignment="0" applyProtection="0"/>
    <xf numFmtId="0" fontId="2" fillId="0" borderId="1" applyNumberFormat="0" applyFont="0" applyFill="0" applyBorder="0" applyAlignment="0" applyProtection="0"/>
    <xf numFmtId="0" fontId="27" fillId="12" borderId="42" applyNumberFormat="0" applyAlignment="0" applyProtection="0"/>
    <xf numFmtId="0" fontId="23" fillId="9" borderId="1" applyNumberFormat="0" applyBorder="0" applyAlignment="0" applyProtection="0"/>
    <xf numFmtId="0" fontId="31" fillId="0" borderId="1" applyNumberFormat="0" applyFill="0" applyBorder="0" applyAlignment="0" applyProtection="0"/>
    <xf numFmtId="0" fontId="22" fillId="8" borderId="1" applyNumberFormat="0" applyBorder="0" applyAlignment="0" applyProtection="0"/>
    <xf numFmtId="0" fontId="25" fillId="11" borderId="42" applyNumberFormat="0" applyAlignment="0" applyProtection="0"/>
    <xf numFmtId="0" fontId="28" fillId="0" borderId="44" applyNumberFormat="0" applyFill="0" applyAlignment="0" applyProtection="0"/>
    <xf numFmtId="0" fontId="29" fillId="13" borderId="45" applyNumberFormat="0" applyAlignment="0" applyProtection="0"/>
    <xf numFmtId="0" fontId="1" fillId="14" borderId="46" applyNumberFormat="0" applyFont="0" applyAlignment="0" applyProtection="0"/>
    <xf numFmtId="0" fontId="36" fillId="10" borderId="1" applyNumberFormat="0" applyBorder="0" applyAlignment="0" applyProtection="0"/>
    <xf numFmtId="0" fontId="19" fillId="0" borderId="39" applyNumberFormat="0" applyFill="0" applyAlignment="0" applyProtection="0"/>
    <xf numFmtId="0" fontId="20" fillId="0" borderId="40" applyNumberFormat="0" applyFill="0" applyAlignment="0" applyProtection="0"/>
    <xf numFmtId="0" fontId="21" fillId="0" borderId="41" applyNumberFormat="0" applyFill="0" applyAlignment="0" applyProtection="0"/>
    <xf numFmtId="0" fontId="21" fillId="0" borderId="1" applyNumberFormat="0" applyFill="0" applyBorder="0" applyAlignment="0" applyProtection="0"/>
    <xf numFmtId="0" fontId="58" fillId="0" borderId="1" applyNumberFormat="0" applyFill="0" applyBorder="0" applyAlignment="0" applyProtection="0"/>
    <xf numFmtId="0" fontId="32" fillId="0" borderId="47" applyNumberFormat="0" applyFill="0" applyAlignment="0" applyProtection="0"/>
    <xf numFmtId="0" fontId="26" fillId="12" borderId="43" applyNumberFormat="0" applyAlignment="0" applyProtection="0"/>
    <xf numFmtId="0" fontId="33" fillId="15" borderId="1" applyNumberFormat="0" applyBorder="0" applyAlignment="0" applyProtection="0"/>
    <xf numFmtId="0" fontId="33" fillId="19" borderId="1" applyNumberFormat="0" applyBorder="0" applyAlignment="0" applyProtection="0"/>
    <xf numFmtId="0" fontId="33" fillId="23" borderId="1" applyNumberFormat="0" applyBorder="0" applyAlignment="0" applyProtection="0"/>
    <xf numFmtId="0" fontId="33" fillId="27" borderId="1" applyNumberFormat="0" applyBorder="0" applyAlignment="0" applyProtection="0"/>
    <xf numFmtId="0" fontId="33" fillId="31" borderId="1" applyNumberFormat="0" applyBorder="0" applyAlignment="0" applyProtection="0"/>
    <xf numFmtId="0" fontId="33" fillId="35" borderId="1" applyNumberFormat="0" applyBorder="0" applyAlignment="0" applyProtection="0"/>
    <xf numFmtId="0" fontId="30" fillId="0" borderId="1" applyNumberFormat="0" applyFill="0" applyBorder="0" applyAlignment="0" applyProtection="0"/>
    <xf numFmtId="0" fontId="2" fillId="0" borderId="1" applyNumberFormat="0" applyFont="0" applyFill="0" applyBorder="0" applyAlignment="0" applyProtection="0"/>
    <xf numFmtId="0" fontId="2" fillId="0" borderId="1"/>
    <xf numFmtId="9" fontId="13" fillId="0" borderId="1" applyFont="0" applyFill="0" applyBorder="0" applyAlignment="0" applyProtection="0"/>
    <xf numFmtId="165" fontId="13" fillId="0" borderId="1" applyFont="0" applyFill="0" applyBorder="0" applyAlignment="0" applyProtection="0"/>
    <xf numFmtId="0" fontId="2" fillId="0" borderId="1"/>
    <xf numFmtId="0" fontId="2" fillId="0" borderId="1"/>
    <xf numFmtId="0" fontId="1" fillId="0" borderId="1"/>
    <xf numFmtId="0" fontId="1" fillId="0" borderId="1"/>
    <xf numFmtId="0" fontId="2" fillId="0" borderId="1" applyNumberFormat="0" applyFont="0" applyFill="0" applyBorder="0" applyAlignment="0" applyProtection="0"/>
    <xf numFmtId="0" fontId="2" fillId="0" borderId="1"/>
    <xf numFmtId="0" fontId="1" fillId="16" borderId="1" applyNumberFormat="0" applyBorder="0" applyAlignment="0" applyProtection="0"/>
    <xf numFmtId="0" fontId="1" fillId="16" borderId="1" applyNumberFormat="0" applyBorder="0" applyAlignment="0" applyProtection="0"/>
    <xf numFmtId="0" fontId="1" fillId="16" borderId="1" applyNumberFormat="0" applyBorder="0" applyAlignment="0" applyProtection="0"/>
    <xf numFmtId="0" fontId="1" fillId="20" borderId="1" applyNumberFormat="0" applyBorder="0" applyAlignment="0" applyProtection="0"/>
    <xf numFmtId="0" fontId="1" fillId="20" borderId="1" applyNumberFormat="0" applyBorder="0" applyAlignment="0" applyProtection="0"/>
    <xf numFmtId="0" fontId="1" fillId="20" borderId="1" applyNumberFormat="0" applyBorder="0" applyAlignment="0" applyProtection="0"/>
    <xf numFmtId="0" fontId="1" fillId="24" borderId="1" applyNumberFormat="0" applyBorder="0" applyAlignment="0" applyProtection="0"/>
    <xf numFmtId="0" fontId="1" fillId="24" borderId="1" applyNumberFormat="0" applyBorder="0" applyAlignment="0" applyProtection="0"/>
    <xf numFmtId="0" fontId="1" fillId="24" borderId="1" applyNumberFormat="0" applyBorder="0" applyAlignment="0" applyProtection="0"/>
    <xf numFmtId="0" fontId="1" fillId="28" borderId="1" applyNumberFormat="0" applyBorder="0" applyAlignment="0" applyProtection="0"/>
    <xf numFmtId="0" fontId="1" fillId="28" borderId="1" applyNumberFormat="0" applyBorder="0" applyAlignment="0" applyProtection="0"/>
    <xf numFmtId="0" fontId="1" fillId="28" borderId="1" applyNumberFormat="0" applyBorder="0" applyAlignment="0" applyProtection="0"/>
    <xf numFmtId="0" fontId="1" fillId="32" borderId="1" applyNumberFormat="0" applyBorder="0" applyAlignment="0" applyProtection="0"/>
    <xf numFmtId="0" fontId="1" fillId="32" borderId="1" applyNumberFormat="0" applyBorder="0" applyAlignment="0" applyProtection="0"/>
    <xf numFmtId="0" fontId="1" fillId="32" borderId="1" applyNumberFormat="0" applyBorder="0" applyAlignment="0" applyProtection="0"/>
    <xf numFmtId="0" fontId="1" fillId="36" borderId="1" applyNumberFormat="0" applyBorder="0" applyAlignment="0" applyProtection="0"/>
    <xf numFmtId="0" fontId="1" fillId="36" borderId="1" applyNumberFormat="0" applyBorder="0" applyAlignment="0" applyProtection="0"/>
    <xf numFmtId="0" fontId="1" fillId="36" borderId="1" applyNumberFormat="0" applyBorder="0" applyAlignment="0" applyProtection="0"/>
    <xf numFmtId="0" fontId="1" fillId="16" borderId="1" applyNumberFormat="0" applyBorder="0" applyAlignment="0" applyProtection="0"/>
    <xf numFmtId="0" fontId="1" fillId="20" borderId="1" applyNumberFormat="0" applyBorder="0" applyAlignment="0" applyProtection="0"/>
    <xf numFmtId="0" fontId="1" fillId="24" borderId="1" applyNumberFormat="0" applyBorder="0" applyAlignment="0" applyProtection="0"/>
    <xf numFmtId="0" fontId="1" fillId="28" borderId="1" applyNumberFormat="0" applyBorder="0" applyAlignment="0" applyProtection="0"/>
    <xf numFmtId="0" fontId="1" fillId="32" borderId="1" applyNumberFormat="0" applyBorder="0" applyAlignment="0" applyProtection="0"/>
    <xf numFmtId="0" fontId="1" fillId="36" borderId="1" applyNumberFormat="0" applyBorder="0" applyAlignment="0" applyProtection="0"/>
    <xf numFmtId="0" fontId="1" fillId="17" borderId="1" applyNumberFormat="0" applyBorder="0" applyAlignment="0" applyProtection="0"/>
    <xf numFmtId="0" fontId="1" fillId="17" borderId="1" applyNumberFormat="0" applyBorder="0" applyAlignment="0" applyProtection="0"/>
    <xf numFmtId="0" fontId="1" fillId="17" borderId="1" applyNumberFormat="0" applyBorder="0" applyAlignment="0" applyProtection="0"/>
    <xf numFmtId="0" fontId="1" fillId="21" borderId="1" applyNumberFormat="0" applyBorder="0" applyAlignment="0" applyProtection="0"/>
    <xf numFmtId="0" fontId="1" fillId="21" borderId="1" applyNumberFormat="0" applyBorder="0" applyAlignment="0" applyProtection="0"/>
    <xf numFmtId="0" fontId="1" fillId="21" borderId="1" applyNumberFormat="0" applyBorder="0" applyAlignment="0" applyProtection="0"/>
    <xf numFmtId="0" fontId="1" fillId="25" borderId="1" applyNumberFormat="0" applyBorder="0" applyAlignment="0" applyProtection="0"/>
    <xf numFmtId="0" fontId="1" fillId="25" borderId="1" applyNumberFormat="0" applyBorder="0" applyAlignment="0" applyProtection="0"/>
    <xf numFmtId="0" fontId="1" fillId="25" borderId="1" applyNumberFormat="0" applyBorder="0" applyAlignment="0" applyProtection="0"/>
    <xf numFmtId="0" fontId="1" fillId="29" borderId="1" applyNumberFormat="0" applyBorder="0" applyAlignment="0" applyProtection="0"/>
    <xf numFmtId="0" fontId="1" fillId="29" borderId="1" applyNumberFormat="0" applyBorder="0" applyAlignment="0" applyProtection="0"/>
    <xf numFmtId="0" fontId="1" fillId="29" borderId="1" applyNumberFormat="0" applyBorder="0" applyAlignment="0" applyProtection="0"/>
    <xf numFmtId="0" fontId="1" fillId="33" borderId="1" applyNumberFormat="0" applyBorder="0" applyAlignment="0" applyProtection="0"/>
    <xf numFmtId="0" fontId="1" fillId="33" borderId="1" applyNumberFormat="0" applyBorder="0" applyAlignment="0" applyProtection="0"/>
    <xf numFmtId="0" fontId="1" fillId="33" borderId="1" applyNumberFormat="0" applyBorder="0" applyAlignment="0" applyProtection="0"/>
    <xf numFmtId="0" fontId="1" fillId="37" borderId="1" applyNumberFormat="0" applyBorder="0" applyAlignment="0" applyProtection="0"/>
    <xf numFmtId="0" fontId="1" fillId="37" borderId="1" applyNumberFormat="0" applyBorder="0" applyAlignment="0" applyProtection="0"/>
    <xf numFmtId="0" fontId="1" fillId="37" borderId="1" applyNumberFormat="0" applyBorder="0" applyAlignment="0" applyProtection="0"/>
    <xf numFmtId="0" fontId="1" fillId="17" borderId="1" applyNumberFormat="0" applyBorder="0" applyAlignment="0" applyProtection="0"/>
    <xf numFmtId="0" fontId="1" fillId="21" borderId="1" applyNumberFormat="0" applyBorder="0" applyAlignment="0" applyProtection="0"/>
    <xf numFmtId="0" fontId="1" fillId="25" borderId="1" applyNumberFormat="0" applyBorder="0" applyAlignment="0" applyProtection="0"/>
    <xf numFmtId="0" fontId="1" fillId="29" borderId="1" applyNumberFormat="0" applyBorder="0" applyAlignment="0" applyProtection="0"/>
    <xf numFmtId="0" fontId="1" fillId="33" borderId="1" applyNumberFormat="0" applyBorder="0" applyAlignment="0" applyProtection="0"/>
    <xf numFmtId="0" fontId="1" fillId="37" borderId="1" applyNumberFormat="0" applyBorder="0" applyAlignment="0" applyProtection="0"/>
    <xf numFmtId="0" fontId="33" fillId="18" borderId="1" applyNumberFormat="0" applyBorder="0" applyAlignment="0" applyProtection="0"/>
    <xf numFmtId="0" fontId="1" fillId="18" borderId="1" applyNumberFormat="0" applyBorder="0" applyAlignment="0" applyProtection="0"/>
    <xf numFmtId="0" fontId="33" fillId="22" borderId="1" applyNumberFormat="0" applyBorder="0" applyAlignment="0" applyProtection="0"/>
    <xf numFmtId="0" fontId="1" fillId="22" borderId="1" applyNumberFormat="0" applyBorder="0" applyAlignment="0" applyProtection="0"/>
    <xf numFmtId="0" fontId="33" fillId="26" borderId="1" applyNumberFormat="0" applyBorder="0" applyAlignment="0" applyProtection="0"/>
    <xf numFmtId="0" fontId="1" fillId="26" borderId="1" applyNumberFormat="0" applyBorder="0" applyAlignment="0" applyProtection="0"/>
    <xf numFmtId="0" fontId="33" fillId="30" borderId="1" applyNumberFormat="0" applyBorder="0" applyAlignment="0" applyProtection="0"/>
    <xf numFmtId="0" fontId="1" fillId="30" borderId="1" applyNumberFormat="0" applyBorder="0" applyAlignment="0" applyProtection="0"/>
    <xf numFmtId="0" fontId="33" fillId="34" borderId="1" applyNumberFormat="0" applyBorder="0" applyAlignment="0" applyProtection="0"/>
    <xf numFmtId="0" fontId="1" fillId="34" borderId="1" applyNumberFormat="0" applyBorder="0" applyAlignment="0" applyProtection="0"/>
    <xf numFmtId="0" fontId="33" fillId="38" borderId="1" applyNumberFormat="0" applyBorder="0" applyAlignment="0" applyProtection="0"/>
    <xf numFmtId="0" fontId="1" fillId="38" borderId="1" applyNumberFormat="0" applyBorder="0" applyAlignment="0" applyProtection="0"/>
    <xf numFmtId="0" fontId="64" fillId="50" borderId="1" applyNumberFormat="0" applyBorder="0" applyAlignment="0" applyProtection="0"/>
    <xf numFmtId="0" fontId="64" fillId="47" borderId="1" applyNumberFormat="0" applyBorder="0" applyAlignment="0" applyProtection="0"/>
    <xf numFmtId="0" fontId="64" fillId="48" borderId="1" applyNumberFormat="0" applyBorder="0" applyAlignment="0" applyProtection="0"/>
    <xf numFmtId="0" fontId="64" fillId="51" borderId="1" applyNumberFormat="0" applyBorder="0" applyAlignment="0" applyProtection="0"/>
    <xf numFmtId="0" fontId="64" fillId="52" borderId="1" applyNumberFormat="0" applyBorder="0" applyAlignment="0" applyProtection="0"/>
    <xf numFmtId="0" fontId="64" fillId="53" borderId="1" applyNumberFormat="0" applyBorder="0" applyAlignment="0" applyProtection="0"/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166" fontId="67" fillId="76" borderId="48">
      <protection locked="0"/>
    </xf>
    <xf numFmtId="0" fontId="64" fillId="57" borderId="1" applyNumberFormat="0" applyBorder="0" applyAlignment="0" applyProtection="0"/>
    <xf numFmtId="0" fontId="64" fillId="58" borderId="1" applyNumberFormat="0" applyBorder="0" applyAlignment="0" applyProtection="0"/>
    <xf numFmtId="0" fontId="64" fillId="59" borderId="1" applyNumberFormat="0" applyBorder="0" applyAlignment="0" applyProtection="0"/>
    <xf numFmtId="0" fontId="64" fillId="51" borderId="1" applyNumberFormat="0" applyBorder="0" applyAlignment="0" applyProtection="0"/>
    <xf numFmtId="0" fontId="64" fillId="52" borderId="1" applyNumberFormat="0" applyBorder="0" applyAlignment="0" applyProtection="0"/>
    <xf numFmtId="0" fontId="64" fillId="60" borderId="1" applyNumberFormat="0" applyBorder="0" applyAlignment="0" applyProtection="0"/>
    <xf numFmtId="0" fontId="68" fillId="41" borderId="1" applyNumberFormat="0" applyBorder="0" applyAlignment="0" applyProtection="0"/>
    <xf numFmtId="0" fontId="69" fillId="0" borderId="1">
      <alignment horizontal="center"/>
      <protection locked="0"/>
    </xf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171" fontId="25" fillId="54" borderId="5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0" fontId="71" fillId="56" borderId="52" applyNumberFormat="0" applyAlignment="0" applyProtection="0"/>
    <xf numFmtId="0" fontId="72" fillId="0" borderId="1" applyNumberFormat="0" applyFill="0" applyBorder="0" applyAlignment="0" applyProtection="0"/>
    <xf numFmtId="0" fontId="73" fillId="78" borderId="1" applyNumberFormat="0" applyFont="0" applyBorder="0" applyProtection="0"/>
    <xf numFmtId="0" fontId="74" fillId="0" borderId="1"/>
    <xf numFmtId="0" fontId="75" fillId="0" borderId="1"/>
    <xf numFmtId="0" fontId="76" fillId="44" borderId="1" applyNumberFormat="0" applyBorder="0" applyAlignment="0" applyProtection="0"/>
    <xf numFmtId="187" fontId="73" fillId="0" borderId="32" applyFont="0" applyFill="0" applyBorder="0" applyProtection="0"/>
    <xf numFmtId="0" fontId="60" fillId="0" borderId="62" applyNumberFormat="0" applyFill="0" applyAlignment="0" applyProtection="0"/>
    <xf numFmtId="0" fontId="61" fillId="0" borderId="63" applyNumberFormat="0" applyFill="0" applyAlignment="0" applyProtection="0"/>
    <xf numFmtId="0" fontId="44" fillId="0" borderId="64" applyNumberFormat="0" applyFill="0" applyAlignment="0" applyProtection="0"/>
    <xf numFmtId="0" fontId="44" fillId="0" borderId="1" applyNumberFormat="0" applyFill="0" applyBorder="0" applyAlignment="0" applyProtection="0"/>
    <xf numFmtId="0" fontId="73" fillId="0" borderId="32" applyNumberFormat="0" applyFont="0" applyFill="0" applyProtection="0"/>
    <xf numFmtId="0" fontId="25" fillId="61" borderId="42" applyNumberFormat="0" applyAlignment="0" applyProtection="0"/>
    <xf numFmtId="0" fontId="25" fillId="61" borderId="42">
      <alignment horizontal="center"/>
    </xf>
    <xf numFmtId="0" fontId="77" fillId="79" borderId="1">
      <alignment horizontal="right"/>
    </xf>
    <xf numFmtId="169" fontId="2" fillId="0" borderId="1" applyFont="0" applyFill="0" applyBorder="0" applyAlignment="0" applyProtection="0"/>
    <xf numFmtId="169" fontId="2" fillId="0" borderId="1" applyFont="0" applyFill="0" applyBorder="0" applyAlignment="0" applyProtection="0"/>
    <xf numFmtId="0" fontId="78" fillId="0" borderId="65" applyNumberFormat="0" applyFill="0" applyAlignment="0" applyProtection="0"/>
    <xf numFmtId="0" fontId="79" fillId="80" borderId="1" applyNumberFormat="0" applyBorder="0" applyAlignment="0" applyProtection="0"/>
    <xf numFmtId="0" fontId="80" fillId="0" borderId="1"/>
    <xf numFmtId="0" fontId="80" fillId="0" borderId="1"/>
    <xf numFmtId="0" fontId="80" fillId="0" borderId="1"/>
    <xf numFmtId="0" fontId="80" fillId="0" borderId="1"/>
    <xf numFmtId="0" fontId="1" fillId="0" borderId="1"/>
    <xf numFmtId="0" fontId="80" fillId="0" borderId="1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" fillId="65" borderId="55" applyNumberFormat="0" applyFont="0" applyAlignment="0" applyProtection="0"/>
    <xf numFmtId="0" fontId="24" fillId="10" borderId="1" applyNumberFormat="0" applyBorder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0" fontId="65" fillId="55" borderId="58" applyNumberFormat="0" applyAlignment="0" applyProtection="0"/>
    <xf numFmtId="171" fontId="1" fillId="81" borderId="1" applyNumberFormat="0" applyFont="0" applyAlignment="0" applyProtection="0">
      <alignment horizontal="left"/>
      <protection locked="0"/>
    </xf>
    <xf numFmtId="0" fontId="77" fillId="81" borderId="1"/>
    <xf numFmtId="171" fontId="1" fillId="0" borderId="57" applyAlignment="0"/>
    <xf numFmtId="171" fontId="1" fillId="69" borderId="59"/>
    <xf numFmtId="182" fontId="1" fillId="69" borderId="59"/>
    <xf numFmtId="0" fontId="81" fillId="0" borderId="66" applyNumberFormat="0" applyFill="0" applyAlignment="0" applyProtection="0"/>
    <xf numFmtId="0" fontId="3" fillId="82" borderId="1"/>
    <xf numFmtId="0" fontId="18" fillId="0" borderId="1" applyNumberFormat="0" applyFill="0" applyBorder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169" fontId="2" fillId="0" borderId="1" applyFont="0" applyFill="0" applyBorder="0" applyAlignment="0" applyProtection="0"/>
    <xf numFmtId="0" fontId="78" fillId="0" borderId="1" applyNumberFormat="0" applyFill="0" applyBorder="0" applyAlignment="0" applyProtection="0"/>
    <xf numFmtId="188" fontId="73" fillId="0" borderId="1" applyFont="0" applyFill="0" applyBorder="0" applyAlignment="0" applyProtection="0"/>
    <xf numFmtId="0" fontId="1" fillId="16" borderId="1" applyNumberFormat="0" applyBorder="0" applyAlignment="0" applyProtection="0"/>
    <xf numFmtId="0" fontId="1" fillId="16" borderId="1" applyNumberFormat="0" applyBorder="0" applyAlignment="0" applyProtection="0"/>
    <xf numFmtId="0" fontId="1" fillId="20" borderId="1" applyNumberFormat="0" applyBorder="0" applyAlignment="0" applyProtection="0"/>
    <xf numFmtId="0" fontId="1" fillId="20" borderId="1" applyNumberFormat="0" applyBorder="0" applyAlignment="0" applyProtection="0"/>
    <xf numFmtId="0" fontId="1" fillId="24" borderId="1" applyNumberFormat="0" applyBorder="0" applyAlignment="0" applyProtection="0"/>
    <xf numFmtId="0" fontId="1" fillId="24" borderId="1" applyNumberFormat="0" applyBorder="0" applyAlignment="0" applyProtection="0"/>
    <xf numFmtId="0" fontId="1" fillId="28" borderId="1" applyNumberFormat="0" applyBorder="0" applyAlignment="0" applyProtection="0"/>
    <xf numFmtId="0" fontId="1" fillId="28" borderId="1" applyNumberFormat="0" applyBorder="0" applyAlignment="0" applyProtection="0"/>
    <xf numFmtId="0" fontId="1" fillId="32" borderId="1" applyNumberFormat="0" applyBorder="0" applyAlignment="0" applyProtection="0"/>
    <xf numFmtId="0" fontId="1" fillId="32" borderId="1" applyNumberFormat="0" applyBorder="0" applyAlignment="0" applyProtection="0"/>
    <xf numFmtId="0" fontId="1" fillId="36" borderId="1" applyNumberFormat="0" applyBorder="0" applyAlignment="0" applyProtection="0"/>
    <xf numFmtId="0" fontId="1" fillId="36" borderId="1" applyNumberFormat="0" applyBorder="0" applyAlignment="0" applyProtection="0"/>
    <xf numFmtId="0" fontId="1" fillId="17" borderId="1" applyNumberFormat="0" applyBorder="0" applyAlignment="0" applyProtection="0"/>
    <xf numFmtId="0" fontId="1" fillId="17" borderId="1" applyNumberFormat="0" applyBorder="0" applyAlignment="0" applyProtection="0"/>
    <xf numFmtId="0" fontId="1" fillId="21" borderId="1" applyNumberFormat="0" applyBorder="0" applyAlignment="0" applyProtection="0"/>
    <xf numFmtId="0" fontId="1" fillId="21" borderId="1" applyNumberFormat="0" applyBorder="0" applyAlignment="0" applyProtection="0"/>
    <xf numFmtId="0" fontId="1" fillId="25" borderId="1" applyNumberFormat="0" applyBorder="0" applyAlignment="0" applyProtection="0"/>
    <xf numFmtId="0" fontId="1" fillId="25" borderId="1" applyNumberFormat="0" applyBorder="0" applyAlignment="0" applyProtection="0"/>
    <xf numFmtId="0" fontId="1" fillId="29" borderId="1" applyNumberFormat="0" applyBorder="0" applyAlignment="0" applyProtection="0"/>
    <xf numFmtId="0" fontId="1" fillId="29" borderId="1" applyNumberFormat="0" applyBorder="0" applyAlignment="0" applyProtection="0"/>
    <xf numFmtId="0" fontId="1" fillId="33" borderId="1" applyNumberFormat="0" applyBorder="0" applyAlignment="0" applyProtection="0"/>
    <xf numFmtId="0" fontId="1" fillId="33" borderId="1" applyNumberFormat="0" applyBorder="0" applyAlignment="0" applyProtection="0"/>
    <xf numFmtId="0" fontId="1" fillId="37" borderId="1" applyNumberFormat="0" applyBorder="0" applyAlignment="0" applyProtection="0"/>
    <xf numFmtId="0" fontId="1" fillId="37" borderId="1" applyNumberFormat="0" applyBorder="0" applyAlignment="0" applyProtection="0"/>
    <xf numFmtId="9" fontId="86" fillId="0" borderId="0" applyFont="0" applyFill="0" applyBorder="0" applyAlignment="0" applyProtection="0"/>
  </cellStyleXfs>
  <cellXfs count="471">
    <xf numFmtId="0" fontId="0" fillId="0" borderId="0" xfId="0" applyFont="1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37" fontId="2" fillId="2" borderId="1" xfId="0" quotePrefix="1" applyNumberFormat="1" applyFont="1" applyFill="1" applyBorder="1" applyAlignment="1">
      <alignment horizontal="center"/>
    </xf>
    <xf numFmtId="37" fontId="3" fillId="2" borderId="1" xfId="0" applyNumberFormat="1" applyFont="1" applyFill="1" applyBorder="1"/>
    <xf numFmtId="0" fontId="4" fillId="2" borderId="1" xfId="0" applyFont="1" applyFill="1" applyBorder="1"/>
    <xf numFmtId="37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37" fontId="3" fillId="2" borderId="2" xfId="0" applyNumberFormat="1" applyFont="1" applyFill="1" applyBorder="1"/>
    <xf numFmtId="0" fontId="2" fillId="0" borderId="0" xfId="0" applyFont="1"/>
    <xf numFmtId="16" fontId="2" fillId="2" borderId="1" xfId="0" quotePrefix="1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3" xfId="0" applyFont="1" applyBorder="1"/>
    <xf numFmtId="170" fontId="6" fillId="2" borderId="1" xfId="0" applyNumberFormat="1" applyFont="1" applyFill="1" applyBorder="1" applyAlignment="1">
      <alignment horizontal="center"/>
    </xf>
    <xf numFmtId="41" fontId="2" fillId="0" borderId="3" xfId="0" applyNumberFormat="1" applyFont="1" applyBorder="1"/>
    <xf numFmtId="0" fontId="2" fillId="0" borderId="4" xfId="0" applyFont="1" applyBorder="1"/>
    <xf numFmtId="41" fontId="2" fillId="0" borderId="4" xfId="0" applyNumberFormat="1" applyFont="1" applyBorder="1"/>
    <xf numFmtId="170" fontId="2" fillId="0" borderId="4" xfId="0" applyNumberFormat="1" applyFont="1" applyBorder="1"/>
    <xf numFmtId="41" fontId="2" fillId="0" borderId="4" xfId="0" applyNumberFormat="1" applyFont="1" applyBorder="1" applyAlignment="1">
      <alignment horizontal="right"/>
    </xf>
    <xf numFmtId="0" fontId="2" fillId="0" borderId="4" xfId="0" quotePrefix="1" applyFont="1" applyBorder="1" applyAlignment="1">
      <alignment horizontal="left"/>
    </xf>
    <xf numFmtId="3" fontId="3" fillId="0" borderId="5" xfId="0" applyNumberFormat="1" applyFont="1" applyBorder="1"/>
    <xf numFmtId="41" fontId="3" fillId="0" borderId="5" xfId="0" applyNumberFormat="1" applyFont="1" applyBorder="1"/>
    <xf numFmtId="171" fontId="2" fillId="0" borderId="4" xfId="0" applyNumberFormat="1" applyFont="1" applyBorder="1"/>
    <xf numFmtId="0" fontId="2" fillId="0" borderId="4" xfId="0" applyFont="1" applyBorder="1" applyAlignment="1">
      <alignment horizontal="left"/>
    </xf>
    <xf numFmtId="0" fontId="3" fillId="2" borderId="1" xfId="0" applyFont="1" applyFill="1" applyBorder="1"/>
    <xf numFmtId="0" fontId="3" fillId="0" borderId="3" xfId="0" applyFont="1" applyBorder="1"/>
    <xf numFmtId="170" fontId="3" fillId="0" borderId="5" xfId="0" applyNumberFormat="1" applyFont="1" applyBorder="1"/>
    <xf numFmtId="170" fontId="3" fillId="0" borderId="3" xfId="0" applyNumberFormat="1" applyFont="1" applyBorder="1"/>
    <xf numFmtId="0" fontId="2" fillId="0" borderId="4" xfId="0" applyFont="1" applyBorder="1" applyAlignment="1">
      <alignment wrapText="1"/>
    </xf>
    <xf numFmtId="0" fontId="3" fillId="0" borderId="0" xfId="0" applyFont="1"/>
    <xf numFmtId="0" fontId="8" fillId="0" borderId="0" xfId="0" applyFont="1"/>
    <xf numFmtId="0" fontId="9" fillId="0" borderId="0" xfId="0" applyFont="1" applyAlignment="1">
      <alignment vertical="center" wrapText="1"/>
    </xf>
    <xf numFmtId="3" fontId="3" fillId="0" borderId="3" xfId="0" applyNumberFormat="1" applyFont="1" applyBorder="1"/>
    <xf numFmtId="170" fontId="3" fillId="0" borderId="4" xfId="0" applyNumberFormat="1" applyFont="1" applyBorder="1"/>
    <xf numFmtId="170" fontId="2" fillId="0" borderId="3" xfId="0" applyNumberFormat="1" applyFont="1" applyBorder="1"/>
    <xf numFmtId="170" fontId="2" fillId="2" borderId="6" xfId="0" applyNumberFormat="1" applyFont="1" applyFill="1" applyBorder="1"/>
    <xf numFmtId="41" fontId="3" fillId="0" borderId="3" xfId="0" applyNumberFormat="1" applyFont="1" applyBorder="1"/>
    <xf numFmtId="170" fontId="2" fillId="0" borderId="5" xfId="0" applyNumberFormat="1" applyFont="1" applyBorder="1"/>
    <xf numFmtId="170" fontId="2" fillId="0" borderId="5" xfId="0" applyNumberFormat="1" applyFont="1" applyBorder="1" applyAlignment="1">
      <alignment horizontal="left"/>
    </xf>
    <xf numFmtId="170" fontId="2" fillId="0" borderId="3" xfId="0" applyNumberFormat="1" applyFont="1" applyBorder="1" applyAlignment="1">
      <alignment horizontal="left"/>
    </xf>
    <xf numFmtId="0" fontId="3" fillId="0" borderId="4" xfId="0" applyFont="1" applyBorder="1"/>
    <xf numFmtId="43" fontId="2" fillId="0" borderId="4" xfId="0" applyNumberFormat="1" applyFont="1" applyBorder="1"/>
    <xf numFmtId="43" fontId="2" fillId="2" borderId="6" xfId="0" applyNumberFormat="1" applyFont="1" applyFill="1" applyBorder="1"/>
    <xf numFmtId="43" fontId="2" fillId="0" borderId="5" xfId="0" applyNumberFormat="1" applyFont="1" applyBorder="1"/>
    <xf numFmtId="0" fontId="2" fillId="0" borderId="5" xfId="0" applyFont="1" applyBorder="1"/>
    <xf numFmtId="43" fontId="2" fillId="2" borderId="7" xfId="0" applyNumberFormat="1" applyFont="1" applyFill="1" applyBorder="1"/>
    <xf numFmtId="0" fontId="0" fillId="0" borderId="0" xfId="0" applyFont="1"/>
    <xf numFmtId="170" fontId="2" fillId="2" borderId="1" xfId="0" applyNumberFormat="1" applyFont="1" applyFill="1" applyBorder="1"/>
    <xf numFmtId="172" fontId="2" fillId="2" borderId="1" xfId="0" applyNumberFormat="1" applyFont="1" applyFill="1" applyBorder="1"/>
    <xf numFmtId="170" fontId="2" fillId="2" borderId="1" xfId="0" applyNumberFormat="1" applyFont="1" applyFill="1" applyBorder="1" applyAlignment="1">
      <alignment horizontal="center"/>
    </xf>
    <xf numFmtId="170" fontId="2" fillId="2" borderId="8" xfId="0" applyNumberFormat="1" applyFont="1" applyFill="1" applyBorder="1" applyAlignment="1">
      <alignment horizontal="center"/>
    </xf>
    <xf numFmtId="172" fontId="3" fillId="2" borderId="1" xfId="0" applyNumberFormat="1" applyFont="1" applyFill="1" applyBorder="1"/>
    <xf numFmtId="1" fontId="2" fillId="2" borderId="1" xfId="0" applyNumberFormat="1" applyFont="1" applyFill="1" applyBorder="1"/>
    <xf numFmtId="1" fontId="2" fillId="2" borderId="9" xfId="0" applyNumberFormat="1" applyFont="1" applyFill="1" applyBorder="1" applyAlignment="1">
      <alignment horizontal="center"/>
    </xf>
    <xf numFmtId="172" fontId="3" fillId="2" borderId="2" xfId="0" applyNumberFormat="1" applyFont="1" applyFill="1" applyBorder="1"/>
    <xf numFmtId="173" fontId="2" fillId="2" borderId="1" xfId="0" applyNumberFormat="1" applyFont="1" applyFill="1" applyBorder="1"/>
    <xf numFmtId="173" fontId="2" fillId="3" borderId="10" xfId="0" applyNumberFormat="1" applyFont="1" applyFill="1" applyBorder="1"/>
    <xf numFmtId="173" fontId="2" fillId="3" borderId="11" xfId="0" applyNumberFormat="1" applyFont="1" applyFill="1" applyBorder="1"/>
    <xf numFmtId="172" fontId="3" fillId="3" borderId="11" xfId="0" applyNumberFormat="1" applyFont="1" applyFill="1" applyBorder="1"/>
    <xf numFmtId="173" fontId="2" fillId="0" borderId="0" xfId="0" applyNumberFormat="1" applyFont="1"/>
    <xf numFmtId="170" fontId="0" fillId="0" borderId="12" xfId="0" applyNumberFormat="1" applyFont="1" applyBorder="1"/>
    <xf numFmtId="170" fontId="0" fillId="0" borderId="4" xfId="0" applyNumberFormat="1" applyFont="1" applyBorder="1"/>
    <xf numFmtId="172" fontId="2" fillId="0" borderId="4" xfId="0" applyNumberFormat="1" applyFont="1" applyBorder="1"/>
    <xf numFmtId="173" fontId="3" fillId="0" borderId="0" xfId="0" applyNumberFormat="1" applyFont="1"/>
    <xf numFmtId="170" fontId="10" fillId="0" borderId="13" xfId="0" applyNumberFormat="1" applyFont="1" applyBorder="1"/>
    <xf numFmtId="170" fontId="10" fillId="0" borderId="5" xfId="0" applyNumberFormat="1" applyFont="1" applyBorder="1"/>
    <xf numFmtId="172" fontId="3" fillId="0" borderId="5" xfId="0" applyNumberFormat="1" applyFont="1" applyBorder="1"/>
    <xf numFmtId="170" fontId="0" fillId="0" borderId="0" xfId="0" applyNumberFormat="1" applyFont="1"/>
    <xf numFmtId="172" fontId="2" fillId="0" borderId="0" xfId="0" applyNumberFormat="1" applyFont="1"/>
    <xf numFmtId="170" fontId="2" fillId="3" borderId="10" xfId="0" applyNumberFormat="1" applyFont="1" applyFill="1" applyBorder="1"/>
    <xf numFmtId="170" fontId="2" fillId="3" borderId="11" xfId="0" applyNumberFormat="1" applyFont="1" applyFill="1" applyBorder="1"/>
    <xf numFmtId="173" fontId="10" fillId="0" borderId="0" xfId="0" applyNumberFormat="1" applyFont="1"/>
    <xf numFmtId="172" fontId="3" fillId="0" borderId="0" xfId="0" applyNumberFormat="1" applyFont="1"/>
    <xf numFmtId="172" fontId="0" fillId="0" borderId="0" xfId="0" applyNumberFormat="1" applyFont="1"/>
    <xf numFmtId="172" fontId="2" fillId="2" borderId="1" xfId="0" applyNumberFormat="1" applyFont="1" applyFill="1" applyBorder="1" applyAlignment="1">
      <alignment horizontal="left"/>
    </xf>
    <xf numFmtId="172" fontId="3" fillId="2" borderId="1" xfId="0" applyNumberFormat="1" applyFont="1" applyFill="1" applyBorder="1" applyAlignment="1">
      <alignment horizontal="left"/>
    </xf>
    <xf numFmtId="172" fontId="3" fillId="2" borderId="2" xfId="0" applyNumberFormat="1" applyFont="1" applyFill="1" applyBorder="1" applyAlignment="1">
      <alignment horizontal="left"/>
    </xf>
    <xf numFmtId="173" fontId="11" fillId="0" borderId="0" xfId="0" applyNumberFormat="1" applyFont="1"/>
    <xf numFmtId="173" fontId="2" fillId="4" borderId="14" xfId="0" applyNumberFormat="1" applyFont="1" applyFill="1" applyBorder="1"/>
    <xf numFmtId="173" fontId="2" fillId="4" borderId="15" xfId="0" applyNumberFormat="1" applyFont="1" applyFill="1" applyBorder="1"/>
    <xf numFmtId="172" fontId="3" fillId="4" borderId="15" xfId="0" applyNumberFormat="1" applyFont="1" applyFill="1" applyBorder="1" applyAlignment="1">
      <alignment horizontal="left"/>
    </xf>
    <xf numFmtId="170" fontId="3" fillId="0" borderId="0" xfId="0" applyNumberFormat="1" applyFont="1"/>
    <xf numFmtId="170" fontId="2" fillId="2" borderId="16" xfId="0" applyNumberFormat="1" applyFont="1" applyFill="1" applyBorder="1"/>
    <xf numFmtId="170" fontId="2" fillId="2" borderId="17" xfId="0" applyNumberFormat="1" applyFont="1" applyFill="1" applyBorder="1"/>
    <xf numFmtId="9" fontId="2" fillId="2" borderId="16" xfId="0" applyNumberFormat="1" applyFont="1" applyFill="1" applyBorder="1"/>
    <xf numFmtId="9" fontId="2" fillId="2" borderId="17" xfId="0" applyNumberFormat="1" applyFont="1" applyFill="1" applyBorder="1"/>
    <xf numFmtId="172" fontId="2" fillId="0" borderId="18" xfId="0" applyNumberFormat="1" applyFont="1" applyBorder="1" applyAlignment="1">
      <alignment horizontal="left"/>
    </xf>
    <xf numFmtId="9" fontId="3" fillId="2" borderId="1" xfId="0" applyNumberFormat="1" applyFont="1" applyFill="1" applyBorder="1"/>
    <xf numFmtId="9" fontId="2" fillId="2" borderId="19" xfId="0" applyNumberFormat="1" applyFont="1" applyFill="1" applyBorder="1"/>
    <xf numFmtId="9" fontId="2" fillId="2" borderId="20" xfId="0" applyNumberFormat="1" applyFont="1" applyFill="1" applyBorder="1"/>
    <xf numFmtId="172" fontId="2" fillId="0" borderId="21" xfId="0" applyNumberFormat="1" applyFont="1" applyBorder="1" applyAlignment="1">
      <alignment horizontal="left"/>
    </xf>
    <xf numFmtId="172" fontId="2" fillId="0" borderId="0" xfId="0" applyNumberFormat="1" applyFont="1" applyAlignment="1">
      <alignment horizontal="left"/>
    </xf>
    <xf numFmtId="173" fontId="2" fillId="3" borderId="14" xfId="0" applyNumberFormat="1" applyFont="1" applyFill="1" applyBorder="1"/>
    <xf numFmtId="173" fontId="2" fillId="3" borderId="15" xfId="0" applyNumberFormat="1" applyFont="1" applyFill="1" applyBorder="1"/>
    <xf numFmtId="172" fontId="3" fillId="3" borderId="15" xfId="0" applyNumberFormat="1" applyFont="1" applyFill="1" applyBorder="1" applyAlignment="1">
      <alignment horizontal="left"/>
    </xf>
    <xf numFmtId="43" fontId="2" fillId="2" borderId="1" xfId="0" applyNumberFormat="1" applyFont="1" applyFill="1" applyBorder="1" applyAlignment="1">
      <alignment horizontal="left"/>
    </xf>
    <xf numFmtId="43" fontId="3" fillId="2" borderId="1" xfId="0" applyNumberFormat="1" applyFont="1" applyFill="1" applyBorder="1" applyAlignment="1">
      <alignment horizontal="left"/>
    </xf>
    <xf numFmtId="43" fontId="3" fillId="2" borderId="2" xfId="0" applyNumberFormat="1" applyFont="1" applyFill="1" applyBorder="1" applyAlignment="1">
      <alignment horizontal="left"/>
    </xf>
    <xf numFmtId="43" fontId="3" fillId="4" borderId="15" xfId="0" applyNumberFormat="1" applyFont="1" applyFill="1" applyBorder="1" applyAlignment="1">
      <alignment horizontal="left"/>
    </xf>
    <xf numFmtId="43" fontId="2" fillId="2" borderId="17" xfId="0" applyNumberFormat="1" applyFont="1" applyFill="1" applyBorder="1" applyAlignment="1">
      <alignment horizontal="left"/>
    </xf>
    <xf numFmtId="43" fontId="2" fillId="0" borderId="18" xfId="0" applyNumberFormat="1" applyFont="1" applyBorder="1" applyAlignment="1">
      <alignment horizontal="left"/>
    </xf>
    <xf numFmtId="43" fontId="2" fillId="0" borderId="21" xfId="0" applyNumberFormat="1" applyFont="1" applyBorder="1" applyAlignment="1">
      <alignment horizontal="left"/>
    </xf>
    <xf numFmtId="43" fontId="2" fillId="0" borderId="0" xfId="0" applyNumberFormat="1" applyFont="1" applyAlignment="1">
      <alignment horizontal="left"/>
    </xf>
    <xf numFmtId="43" fontId="3" fillId="3" borderId="15" xfId="0" applyNumberFormat="1" applyFont="1" applyFill="1" applyBorder="1" applyAlignment="1">
      <alignment horizontal="left"/>
    </xf>
    <xf numFmtId="173" fontId="2" fillId="5" borderId="14" xfId="0" applyNumberFormat="1" applyFont="1" applyFill="1" applyBorder="1"/>
    <xf numFmtId="173" fontId="2" fillId="5" borderId="15" xfId="0" applyNumberFormat="1" applyFont="1" applyFill="1" applyBorder="1"/>
    <xf numFmtId="172" fontId="3" fillId="5" borderId="15" xfId="0" applyNumberFormat="1" applyFont="1" applyFill="1" applyBorder="1" applyAlignment="1">
      <alignment horizontal="left"/>
    </xf>
    <xf numFmtId="9" fontId="2" fillId="2" borderId="1" xfId="0" applyNumberFormat="1" applyFont="1" applyFill="1" applyBorder="1"/>
    <xf numFmtId="43" fontId="6" fillId="2" borderId="1" xfId="0" applyNumberFormat="1" applyFont="1" applyFill="1" applyBorder="1" applyAlignment="1">
      <alignment horizontal="left"/>
    </xf>
    <xf numFmtId="170" fontId="2" fillId="0" borderId="0" xfId="0" applyNumberFormat="1" applyFont="1"/>
    <xf numFmtId="170" fontId="2" fillId="3" borderId="14" xfId="0" applyNumberFormat="1" applyFont="1" applyFill="1" applyBorder="1"/>
    <xf numFmtId="170" fontId="2" fillId="3" borderId="15" xfId="0" applyNumberFormat="1" applyFont="1" applyFill="1" applyBorder="1"/>
    <xf numFmtId="9" fontId="2" fillId="0" borderId="0" xfId="0" applyNumberFormat="1" applyFont="1"/>
    <xf numFmtId="43" fontId="2" fillId="0" borderId="0" xfId="0" applyNumberFormat="1" applyFont="1" applyAlignment="1">
      <alignment wrapText="1"/>
    </xf>
    <xf numFmtId="170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horizontal="left"/>
    </xf>
    <xf numFmtId="170" fontId="2" fillId="2" borderId="1" xfId="0" applyNumberFormat="1" applyFont="1" applyFill="1" applyBorder="1" applyAlignment="1">
      <alignment horizontal="left"/>
    </xf>
    <xf numFmtId="173" fontId="3" fillId="2" borderId="1" xfId="0" applyNumberFormat="1" applyFont="1" applyFill="1" applyBorder="1" applyAlignment="1">
      <alignment horizontal="left"/>
    </xf>
    <xf numFmtId="173" fontId="2" fillId="0" borderId="0" xfId="0" applyNumberFormat="1" applyFont="1" applyAlignment="1">
      <alignment horizontal="left"/>
    </xf>
    <xf numFmtId="170" fontId="6" fillId="2" borderId="16" xfId="0" applyNumberFormat="1" applyFont="1" applyFill="1" applyBorder="1"/>
    <xf numFmtId="170" fontId="6" fillId="2" borderId="17" xfId="0" applyNumberFormat="1" applyFont="1" applyFill="1" applyBorder="1"/>
    <xf numFmtId="175" fontId="2" fillId="0" borderId="0" xfId="1" applyNumberFormat="1" applyFont="1"/>
    <xf numFmtId="0" fontId="0" fillId="0" borderId="0" xfId="0" applyFont="1" applyAlignment="1"/>
    <xf numFmtId="0" fontId="0" fillId="0" borderId="0" xfId="0" applyFont="1" applyAlignment="1"/>
    <xf numFmtId="170" fontId="2" fillId="0" borderId="22" xfId="0" applyNumberFormat="1" applyFont="1" applyBorder="1"/>
    <xf numFmtId="170" fontId="14" fillId="0" borderId="4" xfId="0" applyNumberFormat="1" applyFont="1" applyBorder="1"/>
    <xf numFmtId="170" fontId="14" fillId="0" borderId="22" xfId="0" applyNumberFormat="1" applyFont="1" applyBorder="1"/>
    <xf numFmtId="0" fontId="2" fillId="0" borderId="6" xfId="0" applyFont="1" applyBorder="1"/>
    <xf numFmtId="41" fontId="2" fillId="0" borderId="6" xfId="0" applyNumberFormat="1" applyFont="1" applyBorder="1"/>
    <xf numFmtId="41" fontId="2" fillId="0" borderId="6" xfId="0" applyNumberFormat="1" applyFont="1" applyFill="1" applyBorder="1"/>
    <xf numFmtId="3" fontId="3" fillId="0" borderId="7" xfId="0" applyNumberFormat="1" applyFont="1" applyBorder="1"/>
    <xf numFmtId="41" fontId="3" fillId="0" borderId="7" xfId="0" applyNumberFormat="1" applyFont="1" applyBorder="1"/>
    <xf numFmtId="170" fontId="3" fillId="0" borderId="7" xfId="0" applyNumberFormat="1" applyFont="1" applyBorder="1"/>
    <xf numFmtId="41" fontId="2" fillId="0" borderId="3" xfId="0" applyNumberFormat="1" applyFont="1" applyFill="1" applyBorder="1"/>
    <xf numFmtId="0" fontId="14" fillId="0" borderId="3" xfId="0" applyFont="1" applyBorder="1"/>
    <xf numFmtId="0" fontId="15" fillId="0" borderId="6" xfId="0" applyFont="1" applyBorder="1"/>
    <xf numFmtId="41" fontId="15" fillId="0" borderId="6" xfId="0" applyNumberFormat="1" applyFont="1" applyBorder="1"/>
    <xf numFmtId="3" fontId="3" fillId="0" borderId="1" xfId="0" applyNumberFormat="1" applyFont="1" applyBorder="1"/>
    <xf numFmtId="41" fontId="3" fillId="0" borderId="1" xfId="0" applyNumberFormat="1" applyFont="1" applyFill="1" applyBorder="1"/>
    <xf numFmtId="0" fontId="0" fillId="0" borderId="0" xfId="0" applyFont="1" applyAlignment="1"/>
    <xf numFmtId="0" fontId="0" fillId="0" borderId="0" xfId="0" applyFont="1" applyAlignment="1"/>
    <xf numFmtId="170" fontId="2" fillId="0" borderId="6" xfId="0" applyNumberFormat="1" applyFont="1" applyBorder="1"/>
    <xf numFmtId="171" fontId="2" fillId="0" borderId="6" xfId="0" applyNumberFormat="1" applyFont="1" applyBorder="1"/>
    <xf numFmtId="170" fontId="3" fillId="0" borderId="26" xfId="0" applyNumberFormat="1" applyFont="1" applyBorder="1"/>
    <xf numFmtId="170" fontId="3" fillId="0" borderId="24" xfId="0" applyNumberFormat="1" applyFont="1" applyBorder="1"/>
    <xf numFmtId="170" fontId="3" fillId="0" borderId="6" xfId="0" applyNumberFormat="1" applyFont="1" applyBorder="1"/>
    <xf numFmtId="170" fontId="2" fillId="0" borderId="7" xfId="0" applyNumberFormat="1" applyFont="1" applyBorder="1"/>
    <xf numFmtId="43" fontId="2" fillId="0" borderId="6" xfId="0" applyNumberFormat="1" applyFont="1" applyBorder="1"/>
    <xf numFmtId="43" fontId="2" fillId="0" borderId="7" xfId="0" applyNumberFormat="1" applyFont="1" applyBorder="1"/>
    <xf numFmtId="0" fontId="0" fillId="0" borderId="0" xfId="0" applyFont="1" applyAlignment="1"/>
    <xf numFmtId="0" fontId="2" fillId="0" borderId="22" xfId="0" applyFont="1" applyBorder="1"/>
    <xf numFmtId="41" fontId="2" fillId="0" borderId="22" xfId="0" applyNumberFormat="1" applyFont="1" applyBorder="1"/>
    <xf numFmtId="41" fontId="2" fillId="0" borderId="22" xfId="0" applyNumberFormat="1" applyFont="1" applyFill="1" applyBorder="1"/>
    <xf numFmtId="0" fontId="0" fillId="0" borderId="0" xfId="0" applyFont="1" applyAlignment="1"/>
    <xf numFmtId="171" fontId="2" fillId="0" borderId="22" xfId="0" applyNumberFormat="1" applyFont="1" applyBorder="1"/>
    <xf numFmtId="170" fontId="2" fillId="0" borderId="6" xfId="5" applyNumberFormat="1" applyFont="1" applyBorder="1"/>
    <xf numFmtId="170" fontId="6" fillId="0" borderId="6" xfId="5" applyNumberFormat="1" applyFont="1" applyBorder="1"/>
    <xf numFmtId="170" fontId="2" fillId="2" borderId="18" xfId="6" applyNumberFormat="1" applyFont="1" applyFill="1" applyBorder="1"/>
    <xf numFmtId="170" fontId="6" fillId="2" borderId="18" xfId="6" applyNumberFormat="1" applyFont="1" applyFill="1" applyBorder="1"/>
    <xf numFmtId="170" fontId="6" fillId="0" borderId="6" xfId="0" applyNumberFormat="1" applyFont="1" applyBorder="1"/>
    <xf numFmtId="170" fontId="6" fillId="0" borderId="4" xfId="0" applyNumberFormat="1" applyFont="1" applyBorder="1"/>
    <xf numFmtId="1" fontId="2" fillId="2" borderId="1" xfId="0" applyNumberFormat="1" applyFont="1" applyFill="1" applyBorder="1" applyAlignment="1">
      <alignment horizontal="center"/>
    </xf>
    <xf numFmtId="172" fontId="2" fillId="2" borderId="18" xfId="6" applyNumberFormat="1" applyFont="1" applyFill="1" applyBorder="1" applyAlignment="1">
      <alignment horizontal="left"/>
    </xf>
    <xf numFmtId="43" fontId="2" fillId="0" borderId="18" xfId="6" applyNumberFormat="1" applyFont="1" applyBorder="1" applyAlignment="1">
      <alignment horizontal="left"/>
    </xf>
    <xf numFmtId="170" fontId="3" fillId="2" borderId="16" xfId="0" applyNumberFormat="1" applyFont="1" applyFill="1" applyBorder="1"/>
    <xf numFmtId="170" fontId="3" fillId="2" borderId="17" xfId="0" applyNumberFormat="1" applyFont="1" applyFill="1" applyBorder="1"/>
    <xf numFmtId="43" fontId="3" fillId="2" borderId="17" xfId="0" applyNumberFormat="1" applyFont="1" applyFill="1" applyBorder="1" applyAlignment="1">
      <alignment horizontal="left"/>
    </xf>
    <xf numFmtId="43" fontId="3" fillId="0" borderId="18" xfId="0" applyNumberFormat="1" applyFont="1" applyBorder="1" applyAlignment="1">
      <alignment horizontal="left"/>
    </xf>
    <xf numFmtId="43" fontId="2" fillId="2" borderId="18" xfId="6" applyNumberFormat="1" applyFont="1" applyFill="1" applyBorder="1" applyAlignment="1">
      <alignment horizontal="left"/>
    </xf>
    <xf numFmtId="170" fontId="2" fillId="2" borderId="18" xfId="0" applyNumberFormat="1" applyFont="1" applyFill="1" applyBorder="1"/>
    <xf numFmtId="43" fontId="3" fillId="0" borderId="30" xfId="6" applyNumberFormat="1" applyFont="1" applyBorder="1" applyAlignment="1">
      <alignment horizontal="left"/>
    </xf>
    <xf numFmtId="170" fontId="3" fillId="2" borderId="29" xfId="0" applyNumberFormat="1" applyFont="1" applyFill="1" applyBorder="1"/>
    <xf numFmtId="170" fontId="3" fillId="2" borderId="30" xfId="0" applyNumberFormat="1" applyFont="1" applyFill="1" applyBorder="1"/>
    <xf numFmtId="172" fontId="3" fillId="2" borderId="17" xfId="0" applyNumberFormat="1" applyFont="1" applyFill="1" applyBorder="1" applyAlignment="1">
      <alignment horizontal="left"/>
    </xf>
    <xf numFmtId="172" fontId="3" fillId="0" borderId="18" xfId="0" applyNumberFormat="1" applyFont="1" applyBorder="1" applyAlignment="1">
      <alignment horizontal="left"/>
    </xf>
    <xf numFmtId="176" fontId="3" fillId="3" borderId="15" xfId="0" applyNumberFormat="1" applyFont="1" applyFill="1" applyBorder="1" applyAlignment="1">
      <alignment horizontal="left"/>
    </xf>
    <xf numFmtId="0" fontId="2" fillId="2" borderId="34" xfId="0" applyFont="1" applyFill="1" applyBorder="1" applyAlignment="1">
      <alignment horizontal="center"/>
    </xf>
    <xf numFmtId="1" fontId="2" fillId="2" borderId="33" xfId="0" applyNumberFormat="1" applyFont="1" applyFill="1" applyBorder="1" applyAlignment="1">
      <alignment horizontal="center"/>
    </xf>
    <xf numFmtId="41" fontId="2" fillId="6" borderId="3" xfId="0" applyNumberFormat="1" applyFont="1" applyFill="1" applyBorder="1"/>
    <xf numFmtId="41" fontId="2" fillId="6" borderId="6" xfId="0" applyNumberFormat="1" applyFont="1" applyFill="1" applyBorder="1"/>
    <xf numFmtId="41" fontId="3" fillId="6" borderId="7" xfId="0" applyNumberFormat="1" applyFont="1" applyFill="1" applyBorder="1"/>
    <xf numFmtId="41" fontId="2" fillId="6" borderId="22" xfId="0" applyNumberFormat="1" applyFont="1" applyFill="1" applyBorder="1"/>
    <xf numFmtId="170" fontId="3" fillId="6" borderId="7" xfId="0" applyNumberFormat="1" applyFont="1" applyFill="1" applyBorder="1"/>
    <xf numFmtId="170" fontId="3" fillId="6" borderId="3" xfId="0" applyNumberFormat="1" applyFont="1" applyFill="1" applyBorder="1"/>
    <xf numFmtId="41" fontId="15" fillId="6" borderId="6" xfId="0" applyNumberFormat="1" applyFont="1" applyFill="1" applyBorder="1"/>
    <xf numFmtId="41" fontId="3" fillId="6" borderId="1" xfId="0" applyNumberFormat="1" applyFont="1" applyFill="1" applyBorder="1"/>
    <xf numFmtId="41" fontId="3" fillId="6" borderId="3" xfId="0" applyNumberFormat="1" applyFont="1" applyFill="1" applyBorder="1"/>
    <xf numFmtId="41" fontId="2" fillId="6" borderId="4" xfId="0" applyNumberFormat="1" applyFont="1" applyFill="1" applyBorder="1" applyAlignment="1">
      <alignment horizontal="right"/>
    </xf>
    <xf numFmtId="41" fontId="2" fillId="6" borderId="4" xfId="0" applyNumberFormat="1" applyFont="1" applyFill="1" applyBorder="1"/>
    <xf numFmtId="41" fontId="3" fillId="6" borderId="5" xfId="0" applyNumberFormat="1" applyFont="1" applyFill="1" applyBorder="1"/>
    <xf numFmtId="0" fontId="9" fillId="0" borderId="0" xfId="0" applyFont="1" applyAlignment="1">
      <alignment horizontal="left" vertical="center" wrapText="1"/>
    </xf>
    <xf numFmtId="170" fontId="2" fillId="6" borderId="6" xfId="0" applyNumberFormat="1" applyFont="1" applyFill="1" applyBorder="1"/>
    <xf numFmtId="170" fontId="6" fillId="6" borderId="6" xfId="0" applyNumberFormat="1" applyFont="1" applyFill="1" applyBorder="1"/>
    <xf numFmtId="171" fontId="2" fillId="6" borderId="6" xfId="0" applyNumberFormat="1" applyFont="1" applyFill="1" applyBorder="1"/>
    <xf numFmtId="171" fontId="2" fillId="6" borderId="22" xfId="0" applyNumberFormat="1" applyFont="1" applyFill="1" applyBorder="1"/>
    <xf numFmtId="170" fontId="2" fillId="6" borderId="3" xfId="0" applyNumberFormat="1" applyFont="1" applyFill="1" applyBorder="1"/>
    <xf numFmtId="170" fontId="2" fillId="6" borderId="22" xfId="0" applyNumberFormat="1" applyFont="1" applyFill="1" applyBorder="1"/>
    <xf numFmtId="170" fontId="3" fillId="6" borderId="6" xfId="0" applyNumberFormat="1" applyFont="1" applyFill="1" applyBorder="1"/>
    <xf numFmtId="170" fontId="2" fillId="6" borderId="7" xfId="0" applyNumberFormat="1" applyFont="1" applyFill="1" applyBorder="1"/>
    <xf numFmtId="43" fontId="2" fillId="6" borderId="6" xfId="0" applyNumberFormat="1" applyFont="1" applyFill="1" applyBorder="1"/>
    <xf numFmtId="170" fontId="2" fillId="0" borderId="36" xfId="0" applyNumberFormat="1" applyFont="1" applyBorder="1"/>
    <xf numFmtId="170" fontId="6" fillId="0" borderId="36" xfId="0" applyNumberFormat="1" applyFont="1" applyBorder="1"/>
    <xf numFmtId="171" fontId="2" fillId="0" borderId="36" xfId="0" applyNumberFormat="1" applyFont="1" applyBorder="1"/>
    <xf numFmtId="171" fontId="2" fillId="0" borderId="37" xfId="0" applyNumberFormat="1" applyFont="1" applyBorder="1"/>
    <xf numFmtId="170" fontId="3" fillId="0" borderId="38" xfId="0" applyNumberFormat="1" applyFont="1" applyBorder="1"/>
    <xf numFmtId="170" fontId="3" fillId="0" borderId="35" xfId="0" applyNumberFormat="1" applyFont="1" applyBorder="1"/>
    <xf numFmtId="170" fontId="2" fillId="0" borderId="35" xfId="0" applyNumberFormat="1" applyFont="1" applyBorder="1"/>
    <xf numFmtId="170" fontId="2" fillId="0" borderId="37" xfId="0" applyNumberFormat="1" applyFont="1" applyBorder="1"/>
    <xf numFmtId="170" fontId="3" fillId="0" borderId="36" xfId="0" applyNumberFormat="1" applyFont="1" applyBorder="1"/>
    <xf numFmtId="170" fontId="2" fillId="0" borderId="38" xfId="0" applyNumberFormat="1" applyFont="1" applyBorder="1"/>
    <xf numFmtId="43" fontId="2" fillId="0" borderId="36" xfId="0" applyNumberFormat="1" applyFont="1" applyBorder="1"/>
    <xf numFmtId="43" fontId="2" fillId="0" borderId="38" xfId="0" applyNumberFormat="1" applyFont="1" applyBorder="1"/>
    <xf numFmtId="0" fontId="2" fillId="2" borderId="1" xfId="0" quotePrefix="1" applyNumberFormat="1" applyFont="1" applyFill="1" applyBorder="1" applyAlignment="1">
      <alignment horizontal="center"/>
    </xf>
    <xf numFmtId="170" fontId="0" fillId="6" borderId="4" xfId="0" applyNumberFormat="1" applyFont="1" applyFill="1" applyBorder="1"/>
    <xf numFmtId="170" fontId="10" fillId="6" borderId="5" xfId="0" applyNumberFormat="1" applyFont="1" applyFill="1" applyBorder="1"/>
    <xf numFmtId="170" fontId="2" fillId="7" borderId="18" xfId="0" applyNumberFormat="1" applyFont="1" applyFill="1" applyBorder="1"/>
    <xf numFmtId="170" fontId="3" fillId="7" borderId="18" xfId="0" applyNumberFormat="1" applyFont="1" applyFill="1" applyBorder="1"/>
    <xf numFmtId="9" fontId="2" fillId="7" borderId="18" xfId="0" applyNumberFormat="1" applyFont="1" applyFill="1" applyBorder="1"/>
    <xf numFmtId="9" fontId="2" fillId="7" borderId="21" xfId="0" applyNumberFormat="1" applyFont="1" applyFill="1" applyBorder="1"/>
    <xf numFmtId="170" fontId="3" fillId="7" borderId="30" xfId="0" applyNumberFormat="1" applyFont="1" applyFill="1" applyBorder="1"/>
    <xf numFmtId="173" fontId="2" fillId="4" borderId="15" xfId="6" applyNumberFormat="1" applyFont="1" applyFill="1" applyBorder="1"/>
    <xf numFmtId="41" fontId="2" fillId="0" borderId="6" xfId="0" applyNumberFormat="1" applyFont="1" applyBorder="1" applyAlignment="1">
      <alignment horizontal="right"/>
    </xf>
    <xf numFmtId="170" fontId="3" fillId="0" borderId="7" xfId="5" applyNumberFormat="1" applyFont="1" applyBorder="1"/>
    <xf numFmtId="170" fontId="3" fillId="0" borderId="3" xfId="5" applyNumberFormat="1" applyFont="1" applyBorder="1"/>
    <xf numFmtId="170" fontId="0" fillId="0" borderId="6" xfId="5" applyNumberFormat="1" applyFont="1" applyBorder="1"/>
    <xf numFmtId="170" fontId="3" fillId="0" borderId="22" xfId="5" applyNumberFormat="1" applyFont="1" applyBorder="1"/>
    <xf numFmtId="170" fontId="3" fillId="2" borderId="18" xfId="0" applyNumberFormat="1" applyFont="1" applyFill="1" applyBorder="1"/>
    <xf numFmtId="9" fontId="2" fillId="2" borderId="18" xfId="0" applyNumberFormat="1" applyFont="1" applyFill="1" applyBorder="1"/>
    <xf numFmtId="9" fontId="2" fillId="2" borderId="21" xfId="0" applyNumberFormat="1" applyFont="1" applyFill="1" applyBorder="1"/>
    <xf numFmtId="170" fontId="0" fillId="0" borderId="6" xfId="0" applyNumberFormat="1" applyFont="1" applyBorder="1"/>
    <xf numFmtId="170" fontId="10" fillId="0" borderId="7" xfId="0" applyNumberFormat="1" applyFont="1" applyBorder="1"/>
    <xf numFmtId="173" fontId="0" fillId="84" borderId="15" xfId="6" applyNumberFormat="1" applyFont="1" applyFill="1" applyBorder="1"/>
    <xf numFmtId="173" fontId="0" fillId="84" borderId="14" xfId="6" applyNumberFormat="1" applyFont="1" applyFill="1" applyBorder="1"/>
    <xf numFmtId="172" fontId="3" fillId="84" borderId="15" xfId="6" applyNumberFormat="1" applyFont="1" applyFill="1" applyBorder="1" applyAlignment="1">
      <alignment horizontal="left"/>
    </xf>
    <xf numFmtId="170" fontId="0" fillId="83" borderId="16" xfId="6" applyNumberFormat="1" applyFont="1" applyFill="1" applyBorder="1"/>
    <xf numFmtId="170" fontId="0" fillId="83" borderId="18" xfId="6" applyNumberFormat="1" applyFont="1" applyFill="1" applyBorder="1"/>
    <xf numFmtId="170" fontId="0" fillId="6" borderId="18" xfId="6" applyNumberFormat="1" applyFont="1" applyFill="1" applyBorder="1"/>
    <xf numFmtId="172" fontId="0" fillId="83" borderId="18" xfId="6" applyNumberFormat="1" applyFont="1" applyFill="1" applyBorder="1" applyAlignment="1">
      <alignment horizontal="left"/>
    </xf>
    <xf numFmtId="170" fontId="3" fillId="83" borderId="31" xfId="1" applyNumberFormat="1" applyFont="1" applyFill="1" applyBorder="1"/>
    <xf numFmtId="170" fontId="3" fillId="83" borderId="18" xfId="1" applyNumberFormat="1" applyFont="1" applyFill="1" applyBorder="1"/>
    <xf numFmtId="170" fontId="3" fillId="6" borderId="18" xfId="6" applyNumberFormat="1" applyFont="1" applyFill="1" applyBorder="1"/>
    <xf numFmtId="172" fontId="3" fillId="83" borderId="18" xfId="6" applyNumberFormat="1" applyFont="1" applyFill="1" applyBorder="1" applyAlignment="1">
      <alignment horizontal="left"/>
    </xf>
    <xf numFmtId="170" fontId="3" fillId="83" borderId="18" xfId="6" applyNumberFormat="1" applyFont="1" applyFill="1" applyBorder="1"/>
    <xf numFmtId="9" fontId="0" fillId="83" borderId="16" xfId="6" applyNumberFormat="1" applyFont="1" applyFill="1" applyBorder="1"/>
    <xf numFmtId="9" fontId="0" fillId="83" borderId="18" xfId="6" applyNumberFormat="1" applyFont="1" applyFill="1" applyBorder="1"/>
    <xf numFmtId="9" fontId="0" fillId="6" borderId="18" xfId="6" applyNumberFormat="1" applyFont="1" applyFill="1" applyBorder="1"/>
    <xf numFmtId="172" fontId="0" fillId="0" borderId="18" xfId="6" applyNumberFormat="1" applyFont="1" applyBorder="1" applyAlignment="1">
      <alignment horizontal="left"/>
    </xf>
    <xf numFmtId="9" fontId="0" fillId="83" borderId="18" xfId="181" applyFont="1" applyFill="1" applyBorder="1"/>
    <xf numFmtId="170" fontId="3" fillId="83" borderId="16" xfId="6" applyNumberFormat="1" applyFont="1" applyFill="1" applyBorder="1"/>
    <xf numFmtId="9" fontId="0" fillId="83" borderId="19" xfId="6" applyNumberFormat="1" applyFont="1" applyFill="1" applyBorder="1"/>
    <xf numFmtId="9" fontId="0" fillId="83" borderId="21" xfId="6" applyNumberFormat="1" applyFont="1" applyFill="1" applyBorder="1"/>
    <xf numFmtId="9" fontId="0" fillId="6" borderId="21" xfId="6" applyNumberFormat="1" applyFont="1" applyFill="1" applyBorder="1"/>
    <xf numFmtId="172" fontId="0" fillId="0" borderId="21" xfId="6" applyNumberFormat="1" applyFont="1" applyBorder="1" applyAlignment="1">
      <alignment horizontal="left"/>
    </xf>
    <xf numFmtId="189" fontId="2" fillId="2" borderId="30" xfId="0" applyNumberFormat="1" applyFont="1" applyFill="1" applyBorder="1"/>
    <xf numFmtId="189" fontId="2" fillId="2" borderId="29" xfId="0" applyNumberFormat="1" applyFont="1" applyFill="1" applyBorder="1"/>
    <xf numFmtId="174" fontId="2" fillId="2" borderId="70" xfId="0" applyNumberFormat="1" applyFont="1" applyFill="1" applyBorder="1"/>
    <xf numFmtId="174" fontId="2" fillId="2" borderId="71" xfId="0" applyNumberFormat="1" applyFont="1" applyFill="1" applyBorder="1"/>
    <xf numFmtId="174" fontId="2" fillId="2" borderId="70" xfId="6" applyNumberFormat="1" applyFont="1" applyFill="1" applyBorder="1"/>
    <xf numFmtId="174" fontId="3" fillId="0" borderId="70" xfId="6" applyNumberFormat="1" applyFont="1" applyBorder="1" applyAlignment="1">
      <alignment horizontal="left"/>
    </xf>
    <xf numFmtId="173" fontId="0" fillId="85" borderId="15" xfId="6" applyNumberFormat="1" applyFont="1" applyFill="1" applyBorder="1"/>
    <xf numFmtId="173" fontId="0" fillId="85" borderId="14" xfId="6" applyNumberFormat="1" applyFont="1" applyFill="1" applyBorder="1"/>
    <xf numFmtId="172" fontId="3" fillId="85" borderId="15" xfId="6" applyNumberFormat="1" applyFont="1" applyFill="1" applyBorder="1" applyAlignment="1">
      <alignment horizontal="left"/>
    </xf>
    <xf numFmtId="170" fontId="3" fillId="6" borderId="18" xfId="1" applyNumberFormat="1" applyFont="1" applyFill="1" applyBorder="1"/>
    <xf numFmtId="172" fontId="3" fillId="0" borderId="18" xfId="6" applyNumberFormat="1" applyFont="1" applyBorder="1" applyAlignment="1">
      <alignment horizontal="left"/>
    </xf>
    <xf numFmtId="173" fontId="2" fillId="3" borderId="68" xfId="0" applyNumberFormat="1" applyFont="1" applyFill="1" applyBorder="1"/>
    <xf numFmtId="173" fontId="2" fillId="3" borderId="69" xfId="0" applyNumberFormat="1" applyFont="1" applyFill="1" applyBorder="1"/>
    <xf numFmtId="176" fontId="3" fillId="3" borderId="68" xfId="0" applyNumberFormat="1" applyFont="1" applyFill="1" applyBorder="1" applyAlignment="1">
      <alignment horizontal="left"/>
    </xf>
    <xf numFmtId="172" fontId="3" fillId="2" borderId="18" xfId="0" applyNumberFormat="1" applyFont="1" applyFill="1" applyBorder="1" applyAlignment="1">
      <alignment horizontal="left"/>
    </xf>
    <xf numFmtId="172" fontId="3" fillId="0" borderId="30" xfId="0" applyNumberFormat="1" applyFont="1" applyBorder="1" applyAlignment="1">
      <alignment horizontal="left"/>
    </xf>
    <xf numFmtId="173" fontId="0" fillId="0" borderId="1" xfId="6" applyNumberFormat="1" applyFont="1"/>
    <xf numFmtId="170" fontId="3" fillId="83" borderId="30" xfId="6" applyNumberFormat="1" applyFont="1" applyFill="1" applyBorder="1"/>
    <xf numFmtId="172" fontId="0" fillId="83" borderId="1" xfId="6" applyNumberFormat="1" applyFont="1" applyFill="1" applyAlignment="1">
      <alignment horizontal="left"/>
    </xf>
    <xf numFmtId="170" fontId="2" fillId="5" borderId="68" xfId="0" applyNumberFormat="1" applyFont="1" applyFill="1" applyBorder="1"/>
    <xf numFmtId="170" fontId="2" fillId="5" borderId="69" xfId="0" applyNumberFormat="1" applyFont="1" applyFill="1" applyBorder="1"/>
    <xf numFmtId="43" fontId="3" fillId="5" borderId="68" xfId="0" applyNumberFormat="1" applyFont="1" applyFill="1" applyBorder="1" applyAlignment="1">
      <alignment horizontal="left"/>
    </xf>
    <xf numFmtId="43" fontId="2" fillId="2" borderId="18" xfId="0" applyNumberFormat="1" applyFont="1" applyFill="1" applyBorder="1" applyAlignment="1">
      <alignment horizontal="left"/>
    </xf>
    <xf numFmtId="9" fontId="2" fillId="2" borderId="30" xfId="0" applyNumberFormat="1" applyFont="1" applyFill="1" applyBorder="1"/>
    <xf numFmtId="9" fontId="2" fillId="2" borderId="29" xfId="0" applyNumberFormat="1" applyFont="1" applyFill="1" applyBorder="1"/>
    <xf numFmtId="9" fontId="2" fillId="7" borderId="30" xfId="0" applyNumberFormat="1" applyFont="1" applyFill="1" applyBorder="1"/>
    <xf numFmtId="43" fontId="2" fillId="0" borderId="30" xfId="0" applyNumberFormat="1" applyFont="1" applyBorder="1" applyAlignment="1">
      <alignment horizontal="left"/>
    </xf>
    <xf numFmtId="41" fontId="2" fillId="0" borderId="0" xfId="0" applyNumberFormat="1" applyFont="1"/>
    <xf numFmtId="190" fontId="2" fillId="0" borderId="0" xfId="1" applyNumberFormat="1" applyFont="1"/>
    <xf numFmtId="190" fontId="2" fillId="2" borderId="68" xfId="1" applyNumberFormat="1" applyFont="1" applyFill="1" applyBorder="1"/>
    <xf numFmtId="190" fontId="2" fillId="2" borderId="69" xfId="1" applyNumberFormat="1" applyFont="1" applyFill="1" applyBorder="1"/>
    <xf numFmtId="190" fontId="0" fillId="0" borderId="0" xfId="1" applyNumberFormat="1" applyFont="1" applyAlignment="1"/>
    <xf numFmtId="190" fontId="3" fillId="2" borderId="68" xfId="1" applyNumberFormat="1" applyFont="1" applyFill="1" applyBorder="1" applyAlignment="1">
      <alignment horizontal="left"/>
    </xf>
    <xf numFmtId="189" fontId="3" fillId="2" borderId="30" xfId="6" applyNumberFormat="1" applyFont="1" applyFill="1" applyBorder="1" applyAlignment="1">
      <alignment horizontal="left"/>
    </xf>
    <xf numFmtId="189" fontId="2" fillId="7" borderId="32" xfId="0" applyNumberFormat="1" applyFont="1" applyFill="1" applyBorder="1"/>
    <xf numFmtId="190" fontId="2" fillId="7" borderId="72" xfId="1" applyNumberFormat="1" applyFont="1" applyFill="1" applyBorder="1"/>
    <xf numFmtId="0" fontId="0" fillId="0" borderId="1" xfId="0" applyFont="1" applyBorder="1" applyAlignment="1"/>
    <xf numFmtId="170" fontId="6" fillId="0" borderId="0" xfId="1" applyNumberFormat="1" applyFont="1" applyFill="1" applyAlignment="1">
      <alignment horizontal="center"/>
    </xf>
    <xf numFmtId="170" fontId="6" fillId="0" borderId="3" xfId="1" applyNumberFormat="1" applyFont="1" applyFill="1" applyBorder="1" applyAlignment="1">
      <alignment horizontal="center"/>
    </xf>
    <xf numFmtId="170" fontId="6" fillId="0" borderId="24" xfId="1" applyNumberFormat="1" applyFont="1" applyFill="1" applyBorder="1" applyAlignment="1">
      <alignment horizontal="center"/>
    </xf>
    <xf numFmtId="0" fontId="6" fillId="2" borderId="1" xfId="0" applyFont="1" applyFill="1" applyBorder="1"/>
    <xf numFmtId="170" fontId="6" fillId="7" borderId="18" xfId="0" applyNumberFormat="1" applyFont="1" applyFill="1" applyBorder="1"/>
    <xf numFmtId="0" fontId="83" fillId="0" borderId="0" xfId="0" applyFont="1" applyAlignment="1"/>
    <xf numFmtId="0" fontId="2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1" fontId="3" fillId="0" borderId="4" xfId="0" applyNumberFormat="1" applyFont="1" applyBorder="1"/>
    <xf numFmtId="41" fontId="3" fillId="0" borderId="6" xfId="0" applyNumberFormat="1" applyFont="1" applyBorder="1"/>
    <xf numFmtId="41" fontId="3" fillId="6" borderId="4" xfId="0" applyNumberFormat="1" applyFont="1" applyFill="1" applyBorder="1"/>
    <xf numFmtId="0" fontId="10" fillId="0" borderId="0" xfId="0" applyFont="1" applyAlignment="1"/>
    <xf numFmtId="49" fontId="6" fillId="0" borderId="4" xfId="0" applyNumberFormat="1" applyFont="1" applyBorder="1" applyAlignment="1">
      <alignment horizontal="left"/>
    </xf>
    <xf numFmtId="41" fontId="6" fillId="0" borderId="6" xfId="0" applyNumberFormat="1" applyFont="1" applyBorder="1"/>
    <xf numFmtId="41" fontId="6" fillId="6" borderId="6" xfId="0" applyNumberFormat="1" applyFont="1" applyFill="1" applyBorder="1"/>
    <xf numFmtId="41" fontId="6" fillId="6" borderId="3" xfId="0" applyNumberFormat="1" applyFont="1" applyFill="1" applyBorder="1"/>
    <xf numFmtId="174" fontId="2" fillId="7" borderId="70" xfId="0" applyNumberFormat="1" applyFont="1" applyFill="1" applyBorder="1"/>
    <xf numFmtId="190" fontId="2" fillId="2" borderId="72" xfId="1" applyNumberFormat="1" applyFont="1" applyFill="1" applyBorder="1"/>
    <xf numFmtId="189" fontId="2" fillId="2" borderId="32" xfId="0" applyNumberFormat="1" applyFont="1" applyFill="1" applyBorder="1"/>
    <xf numFmtId="170" fontId="6" fillId="2" borderId="18" xfId="0" applyNumberFormat="1" applyFont="1" applyFill="1" applyBorder="1"/>
    <xf numFmtId="170" fontId="0" fillId="0" borderId="0" xfId="0" applyNumberFormat="1" applyFont="1" applyAlignment="1"/>
    <xf numFmtId="164" fontId="2" fillId="2" borderId="1" xfId="0" applyNumberFormat="1" applyFont="1" applyFill="1" applyBorder="1"/>
    <xf numFmtId="43" fontId="2" fillId="6" borderId="7" xfId="0" applyNumberFormat="1" applyFont="1" applyFill="1" applyBorder="1"/>
    <xf numFmtId="43" fontId="2" fillId="0" borderId="6" xfId="0" applyNumberFormat="1" applyFont="1" applyFill="1" applyBorder="1"/>
    <xf numFmtId="43" fontId="2" fillId="0" borderId="7" xfId="0" applyNumberFormat="1" applyFont="1" applyFill="1" applyBorder="1"/>
    <xf numFmtId="0" fontId="2" fillId="2" borderId="32" xfId="0" applyFont="1" applyFill="1" applyBorder="1" applyAlignment="1">
      <alignment horizontal="center"/>
    </xf>
    <xf numFmtId="37" fontId="2" fillId="2" borderId="23" xfId="0" quotePrefix="1" applyNumberFormat="1" applyFont="1" applyFill="1" applyBorder="1" applyAlignment="1">
      <alignment horizontal="center"/>
    </xf>
    <xf numFmtId="0" fontId="2" fillId="2" borderId="73" xfId="0" applyFont="1" applyFill="1" applyBorder="1" applyAlignment="1">
      <alignment horizontal="center"/>
    </xf>
    <xf numFmtId="0" fontId="2" fillId="0" borderId="23" xfId="0" applyFont="1" applyBorder="1"/>
    <xf numFmtId="41" fontId="2" fillId="0" borderId="24" xfId="0" applyNumberFormat="1" applyFont="1" applyBorder="1"/>
    <xf numFmtId="41" fontId="2" fillId="0" borderId="25" xfId="0" applyNumberFormat="1" applyFont="1" applyFill="1" applyBorder="1"/>
    <xf numFmtId="41" fontId="2" fillId="0" borderId="25" xfId="0" applyNumberFormat="1" applyFont="1" applyBorder="1"/>
    <xf numFmtId="41" fontId="3" fillId="0" borderId="26" xfId="0" applyNumberFormat="1" applyFont="1" applyBorder="1"/>
    <xf numFmtId="41" fontId="2" fillId="0" borderId="27" xfId="0" applyNumberFormat="1" applyFont="1" applyBorder="1"/>
    <xf numFmtId="41" fontId="2" fillId="0" borderId="24" xfId="0" applyNumberFormat="1" applyFont="1" applyFill="1" applyBorder="1"/>
    <xf numFmtId="41" fontId="15" fillId="0" borderId="25" xfId="0" applyNumberFormat="1" applyFont="1" applyBorder="1"/>
    <xf numFmtId="41" fontId="3" fillId="0" borderId="23" xfId="0" applyNumberFormat="1" applyFont="1" applyFill="1" applyBorder="1"/>
    <xf numFmtId="41" fontId="2" fillId="0" borderId="27" xfId="0" applyNumberFormat="1" applyFont="1" applyFill="1" applyBorder="1"/>
    <xf numFmtId="41" fontId="3" fillId="0" borderId="24" xfId="0" applyNumberFormat="1" applyFont="1" applyBorder="1"/>
    <xf numFmtId="0" fontId="2" fillId="0" borderId="0" xfId="0" applyFont="1" applyAlignment="1"/>
    <xf numFmtId="16" fontId="2" fillId="2" borderId="23" xfId="0" quotePrefix="1" applyNumberFormat="1" applyFont="1" applyFill="1" applyBorder="1" applyAlignment="1">
      <alignment horizontal="center"/>
    </xf>
    <xf numFmtId="41" fontId="6" fillId="0" borderId="25" xfId="0" applyNumberFormat="1" applyFont="1" applyBorder="1"/>
    <xf numFmtId="41" fontId="3" fillId="0" borderId="25" xfId="0" applyNumberFormat="1" applyFont="1" applyBorder="1"/>
    <xf numFmtId="41" fontId="2" fillId="0" borderId="25" xfId="0" applyNumberFormat="1" applyFont="1" applyBorder="1" applyAlignment="1">
      <alignment horizontal="right"/>
    </xf>
    <xf numFmtId="170" fontId="2" fillId="0" borderId="1" xfId="0" applyNumberFormat="1" applyFont="1" applyBorder="1"/>
    <xf numFmtId="170" fontId="0" fillId="0" borderId="1" xfId="0" applyNumberFormat="1" applyFont="1" applyBorder="1"/>
    <xf numFmtId="173" fontId="2" fillId="0" borderId="1" xfId="0" applyNumberFormat="1" applyFont="1" applyBorder="1"/>
    <xf numFmtId="0" fontId="0" fillId="0" borderId="1" xfId="0" applyFont="1" applyBorder="1"/>
    <xf numFmtId="173" fontId="11" fillId="0" borderId="1" xfId="0" applyNumberFormat="1" applyFont="1" applyBorder="1"/>
    <xf numFmtId="170" fontId="3" fillId="0" borderId="1" xfId="0" applyNumberFormat="1" applyFont="1" applyBorder="1"/>
    <xf numFmtId="173" fontId="3" fillId="0" borderId="1" xfId="0" applyNumberFormat="1" applyFont="1" applyBorder="1"/>
    <xf numFmtId="190" fontId="2" fillId="0" borderId="1" xfId="1" applyNumberFormat="1" applyFont="1" applyBorder="1"/>
    <xf numFmtId="174" fontId="2" fillId="0" borderId="1" xfId="0" applyNumberFormat="1" applyFont="1" applyBorder="1"/>
    <xf numFmtId="9" fontId="2" fillId="0" borderId="1" xfId="0" applyNumberFormat="1" applyFont="1" applyBorder="1"/>
    <xf numFmtId="175" fontId="2" fillId="0" borderId="1" xfId="1" applyNumberFormat="1" applyFont="1" applyBorder="1"/>
    <xf numFmtId="170" fontId="6" fillId="0" borderId="11" xfId="1" applyNumberFormat="1" applyFont="1" applyFill="1" applyBorder="1" applyAlignment="1">
      <alignment horizontal="center" wrapText="1"/>
    </xf>
    <xf numFmtId="170" fontId="6" fillId="0" borderId="28" xfId="1" applyNumberFormat="1" applyFont="1" applyFill="1" applyBorder="1" applyAlignment="1">
      <alignment horizontal="center" wrapText="1"/>
    </xf>
    <xf numFmtId="170" fontId="6" fillId="0" borderId="0" xfId="1" applyNumberFormat="1" applyFont="1" applyFill="1" applyAlignment="1">
      <alignment horizontal="center" wrapText="1"/>
    </xf>
    <xf numFmtId="0" fontId="0" fillId="0" borderId="1" xfId="5" applyFont="1" applyAlignment="1">
      <alignment horizontal="center"/>
    </xf>
    <xf numFmtId="0" fontId="0" fillId="0" borderId="34" xfId="5" applyFont="1" applyBorder="1" applyAlignment="1">
      <alignment horizontal="center"/>
    </xf>
    <xf numFmtId="1" fontId="0" fillId="0" borderId="2" xfId="5" applyNumberFormat="1" applyFont="1" applyBorder="1" applyAlignment="1">
      <alignment horizontal="center"/>
    </xf>
    <xf numFmtId="1" fontId="0" fillId="0" borderId="33" xfId="5" applyNumberFormat="1" applyFont="1" applyBorder="1" applyAlignment="1">
      <alignment horizontal="center"/>
    </xf>
    <xf numFmtId="170" fontId="6" fillId="0" borderId="1" xfId="1" applyNumberFormat="1" applyFont="1" applyFill="1" applyBorder="1" applyAlignment="1">
      <alignment horizontal="center"/>
    </xf>
    <xf numFmtId="170" fontId="6" fillId="0" borderId="1" xfId="1" applyNumberFormat="1" applyFont="1" applyFill="1" applyBorder="1" applyAlignment="1">
      <alignment horizontal="center"/>
    </xf>
    <xf numFmtId="170" fontId="6" fillId="0" borderId="34" xfId="1" applyNumberFormat="1" applyFont="1" applyFill="1" applyBorder="1" applyAlignment="1">
      <alignment horizontal="center"/>
    </xf>
    <xf numFmtId="170" fontId="84" fillId="0" borderId="74" xfId="1" applyNumberFormat="1" applyFont="1" applyFill="1" applyBorder="1"/>
    <xf numFmtId="170" fontId="84" fillId="0" borderId="75" xfId="1" applyNumberFormat="1" applyFont="1" applyFill="1" applyBorder="1"/>
    <xf numFmtId="37" fontId="0" fillId="83" borderId="1" xfId="6" applyNumberFormat="1" applyFont="1" applyFill="1" applyAlignment="1">
      <alignment horizontal="center"/>
    </xf>
    <xf numFmtId="170" fontId="0" fillId="0" borderId="1" xfId="1" applyNumberFormat="1" applyFont="1" applyFill="1" applyBorder="1" applyAlignment="1">
      <alignment horizontal="center"/>
    </xf>
    <xf numFmtId="1" fontId="0" fillId="83" borderId="2" xfId="6" applyNumberFormat="1" applyFont="1" applyFill="1" applyBorder="1" applyAlignment="1">
      <alignment horizontal="center"/>
    </xf>
    <xf numFmtId="1" fontId="0" fillId="0" borderId="32" xfId="1" quotePrefix="1" applyNumberFormat="1" applyFont="1" applyFill="1" applyBorder="1" applyAlignment="1">
      <alignment horizontal="center"/>
    </xf>
    <xf numFmtId="1" fontId="0" fillId="0" borderId="32" xfId="5" applyNumberFormat="1" applyFont="1" applyBorder="1" applyAlignment="1">
      <alignment horizontal="center"/>
    </xf>
    <xf numFmtId="172" fontId="2" fillId="0" borderId="22" xfId="0" applyNumberFormat="1" applyFont="1" applyBorder="1"/>
    <xf numFmtId="170" fontId="0" fillId="0" borderId="22" xfId="0" applyNumberFormat="1" applyFont="1" applyBorder="1"/>
    <xf numFmtId="0" fontId="0" fillId="83" borderId="1" xfId="6" applyFont="1" applyFill="1" applyAlignment="1">
      <alignment horizontal="center"/>
    </xf>
    <xf numFmtId="0" fontId="0" fillId="83" borderId="8" xfId="6" applyFont="1" applyFill="1" applyBorder="1" applyAlignment="1">
      <alignment horizontal="center"/>
    </xf>
    <xf numFmtId="1" fontId="0" fillId="83" borderId="9" xfId="6" applyNumberFormat="1" applyFont="1" applyFill="1" applyBorder="1" applyAlignment="1">
      <alignment horizontal="center"/>
    </xf>
    <xf numFmtId="170" fontId="6" fillId="83" borderId="1" xfId="6" applyNumberFormat="1" applyFont="1" applyFill="1" applyAlignment="1">
      <alignment horizontal="center"/>
    </xf>
    <xf numFmtId="170" fontId="6" fillId="0" borderId="1" xfId="6" applyNumberFormat="1" applyFont="1" applyAlignment="1">
      <alignment horizontal="center"/>
    </xf>
    <xf numFmtId="0" fontId="0" fillId="83" borderId="1" xfId="6" applyFont="1" applyFill="1" applyBorder="1" applyAlignment="1">
      <alignment horizontal="center"/>
    </xf>
    <xf numFmtId="170" fontId="6" fillId="2" borderId="1" xfId="0" applyNumberFormat="1" applyFont="1" applyFill="1" applyBorder="1" applyAlignment="1">
      <alignment horizontal="left"/>
    </xf>
    <xf numFmtId="170" fontId="85" fillId="0" borderId="76" xfId="1" applyNumberFormat="1" applyFont="1" applyFill="1" applyBorder="1"/>
    <xf numFmtId="170" fontId="85" fillId="0" borderId="77" xfId="1" applyNumberFormat="1" applyFont="1" applyFill="1" applyBorder="1"/>
    <xf numFmtId="172" fontId="3" fillId="0" borderId="32" xfId="0" applyNumberFormat="1" applyFont="1" applyBorder="1"/>
    <xf numFmtId="170" fontId="10" fillId="0" borderId="32" xfId="0" applyNumberFormat="1" applyFont="1" applyBorder="1"/>
    <xf numFmtId="170" fontId="6" fillId="83" borderId="28" xfId="6" applyNumberFormat="1" applyFont="1" applyFill="1" applyBorder="1" applyAlignment="1">
      <alignment horizontal="center"/>
    </xf>
    <xf numFmtId="170" fontId="6" fillId="2" borderId="28" xfId="0" applyNumberFormat="1" applyFont="1" applyFill="1" applyBorder="1" applyAlignment="1">
      <alignment horizontal="center"/>
    </xf>
    <xf numFmtId="170" fontId="84" fillId="6" borderId="74" xfId="1" applyNumberFormat="1" applyFont="1" applyFill="1" applyBorder="1"/>
    <xf numFmtId="170" fontId="85" fillId="6" borderId="76" xfId="1" applyNumberFormat="1" applyFont="1" applyFill="1" applyBorder="1"/>
    <xf numFmtId="9" fontId="0" fillId="0" borderId="0" xfId="2894" applyFont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/>
    <xf numFmtId="0" fontId="2" fillId="0" borderId="23" xfId="0" applyFont="1" applyFill="1" applyBorder="1" applyAlignment="1">
      <alignment horizontal="center"/>
    </xf>
    <xf numFmtId="1" fontId="2" fillId="0" borderId="78" xfId="0" applyNumberFormat="1" applyFont="1" applyFill="1" applyBorder="1" applyAlignment="1">
      <alignment horizontal="center"/>
    </xf>
    <xf numFmtId="170" fontId="6" fillId="0" borderId="23" xfId="1" applyNumberFormat="1" applyFont="1" applyFill="1" applyBorder="1" applyAlignment="1">
      <alignment horizontal="center"/>
    </xf>
    <xf numFmtId="170" fontId="2" fillId="0" borderId="25" xfId="0" applyNumberFormat="1" applyFont="1" applyFill="1" applyBorder="1"/>
    <xf numFmtId="170" fontId="6" fillId="0" borderId="25" xfId="0" applyNumberFormat="1" applyFont="1" applyFill="1" applyBorder="1"/>
    <xf numFmtId="171" fontId="2" fillId="0" borderId="25" xfId="0" applyNumberFormat="1" applyFont="1" applyFill="1" applyBorder="1"/>
    <xf numFmtId="171" fontId="2" fillId="0" borderId="27" xfId="0" applyNumberFormat="1" applyFont="1" applyFill="1" applyBorder="1"/>
    <xf numFmtId="170" fontId="3" fillId="0" borderId="26" xfId="0" applyNumberFormat="1" applyFont="1" applyFill="1" applyBorder="1"/>
    <xf numFmtId="170" fontId="3" fillId="0" borderId="24" xfId="0" applyNumberFormat="1" applyFont="1" applyFill="1" applyBorder="1"/>
    <xf numFmtId="170" fontId="2" fillId="0" borderId="24" xfId="0" applyNumberFormat="1" applyFont="1" applyFill="1" applyBorder="1"/>
    <xf numFmtId="170" fontId="2" fillId="0" borderId="27" xfId="0" applyNumberFormat="1" applyFont="1" applyFill="1" applyBorder="1"/>
    <xf numFmtId="170" fontId="3" fillId="0" borderId="25" xfId="0" applyNumberFormat="1" applyFont="1" applyFill="1" applyBorder="1"/>
    <xf numFmtId="170" fontId="2" fillId="0" borderId="26" xfId="0" applyNumberFormat="1" applyFont="1" applyFill="1" applyBorder="1"/>
    <xf numFmtId="43" fontId="2" fillId="0" borderId="25" xfId="0" applyNumberFormat="1" applyFont="1" applyFill="1" applyBorder="1"/>
    <xf numFmtId="43" fontId="2" fillId="0" borderId="26" xfId="0" applyNumberFormat="1" applyFont="1" applyFill="1" applyBorder="1"/>
    <xf numFmtId="0" fontId="2" fillId="0" borderId="0" xfId="0" applyFont="1" applyFill="1"/>
    <xf numFmtId="170" fontId="2" fillId="0" borderId="0" xfId="0" applyNumberFormat="1" applyFont="1" applyFill="1"/>
    <xf numFmtId="41" fontId="2" fillId="0" borderId="0" xfId="0" applyNumberFormat="1" applyFont="1" applyFill="1"/>
    <xf numFmtId="0" fontId="2" fillId="0" borderId="23" xfId="0" quotePrefix="1" applyNumberFormat="1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23" xfId="0" applyFont="1" applyFill="1" applyBorder="1"/>
    <xf numFmtId="41" fontId="3" fillId="0" borderId="26" xfId="0" applyNumberFormat="1" applyFont="1" applyFill="1" applyBorder="1"/>
    <xf numFmtId="41" fontId="3" fillId="0" borderId="24" xfId="0" applyNumberFormat="1" applyFont="1" applyFill="1" applyBorder="1"/>
    <xf numFmtId="41" fontId="15" fillId="0" borderId="25" xfId="0" applyNumberFormat="1" applyFont="1" applyFill="1" applyBorder="1"/>
    <xf numFmtId="16" fontId="2" fillId="0" borderId="23" xfId="0" quotePrefix="1" applyNumberFormat="1" applyFont="1" applyFill="1" applyBorder="1" applyAlignment="1">
      <alignment horizontal="center"/>
    </xf>
    <xf numFmtId="41" fontId="6" fillId="0" borderId="25" xfId="0" applyNumberFormat="1" applyFont="1" applyFill="1" applyBorder="1"/>
    <xf numFmtId="41" fontId="6" fillId="0" borderId="24" xfId="0" applyNumberFormat="1" applyFont="1" applyFill="1" applyBorder="1"/>
    <xf numFmtId="41" fontId="3" fillId="0" borderId="25" xfId="0" applyNumberFormat="1" applyFont="1" applyFill="1" applyBorder="1"/>
    <xf numFmtId="41" fontId="2" fillId="0" borderId="25" xfId="0" applyNumberFormat="1" applyFont="1" applyFill="1" applyBorder="1" applyAlignment="1">
      <alignment horizontal="right"/>
    </xf>
    <xf numFmtId="0" fontId="0" fillId="0" borderId="23" xfId="5" applyFont="1" applyBorder="1" applyAlignment="1">
      <alignment horizontal="center"/>
    </xf>
    <xf numFmtId="1" fontId="0" fillId="0" borderId="73" xfId="5" applyNumberFormat="1" applyFont="1" applyBorder="1" applyAlignment="1">
      <alignment horizontal="center"/>
    </xf>
    <xf numFmtId="170" fontId="6" fillId="0" borderId="23" xfId="1" applyNumberFormat="1" applyFont="1" applyFill="1" applyBorder="1" applyAlignment="1">
      <alignment horizontal="center"/>
    </xf>
    <xf numFmtId="173" fontId="2" fillId="3" borderId="28" xfId="0" applyNumberFormat="1" applyFont="1" applyFill="1" applyBorder="1"/>
    <xf numFmtId="170" fontId="84" fillId="0" borderId="79" xfId="1" applyNumberFormat="1" applyFont="1" applyFill="1" applyBorder="1"/>
    <xf numFmtId="170" fontId="85" fillId="0" borderId="80" xfId="1" applyNumberFormat="1" applyFont="1" applyFill="1" applyBorder="1"/>
    <xf numFmtId="170" fontId="2" fillId="3" borderId="28" xfId="0" applyNumberFormat="1" applyFont="1" applyFill="1" applyBorder="1"/>
    <xf numFmtId="170" fontId="0" fillId="0" borderId="25" xfId="0" applyNumberFormat="1" applyFont="1" applyFill="1" applyBorder="1"/>
    <xf numFmtId="170" fontId="10" fillId="0" borderId="26" xfId="0" applyNumberFormat="1" applyFont="1" applyFill="1" applyBorder="1"/>
    <xf numFmtId="0" fontId="13" fillId="0" borderId="1" xfId="5" applyFont="1" applyBorder="1" applyAlignment="1">
      <alignment horizontal="center"/>
    </xf>
    <xf numFmtId="0" fontId="13" fillId="83" borderId="1" xfId="6" applyFont="1" applyFill="1" applyBorder="1" applyAlignment="1">
      <alignment horizontal="center"/>
    </xf>
    <xf numFmtId="0" fontId="13" fillId="83" borderId="23" xfId="6" applyFont="1" applyFill="1" applyBorder="1" applyAlignment="1">
      <alignment horizontal="center"/>
    </xf>
    <xf numFmtId="1" fontId="0" fillId="83" borderId="78" xfId="6" applyNumberFormat="1" applyFont="1" applyFill="1" applyBorder="1" applyAlignment="1">
      <alignment horizontal="center"/>
    </xf>
    <xf numFmtId="170" fontId="6" fillId="0" borderId="23" xfId="6" applyNumberFormat="1" applyFont="1" applyBorder="1" applyAlignment="1">
      <alignment horizontal="center"/>
    </xf>
    <xf numFmtId="173" fontId="2" fillId="4" borderId="81" xfId="0" applyNumberFormat="1" applyFont="1" applyFill="1" applyBorder="1"/>
    <xf numFmtId="170" fontId="2" fillId="0" borderId="82" xfId="0" applyNumberFormat="1" applyFont="1" applyFill="1" applyBorder="1"/>
    <xf numFmtId="170" fontId="3" fillId="0" borderId="82" xfId="0" applyNumberFormat="1" applyFont="1" applyFill="1" applyBorder="1"/>
    <xf numFmtId="9" fontId="2" fillId="0" borderId="82" xfId="0" applyNumberFormat="1" applyFont="1" applyFill="1" applyBorder="1"/>
    <xf numFmtId="9" fontId="2" fillId="0" borderId="83" xfId="0" applyNumberFormat="1" applyFont="1" applyFill="1" applyBorder="1"/>
    <xf numFmtId="173" fontId="2" fillId="3" borderId="81" xfId="0" applyNumberFormat="1" applyFont="1" applyFill="1" applyBorder="1"/>
    <xf numFmtId="173" fontId="0" fillId="85" borderId="81" xfId="6" applyNumberFormat="1" applyFont="1" applyFill="1" applyBorder="1"/>
    <xf numFmtId="170" fontId="0" fillId="0" borderId="82" xfId="6" applyNumberFormat="1" applyFont="1" applyFill="1" applyBorder="1"/>
    <xf numFmtId="170" fontId="3" fillId="0" borderId="82" xfId="1" applyNumberFormat="1" applyFont="1" applyFill="1" applyBorder="1"/>
    <xf numFmtId="9" fontId="0" fillId="0" borderId="82" xfId="6" applyNumberFormat="1" applyFont="1" applyFill="1" applyBorder="1"/>
    <xf numFmtId="170" fontId="3" fillId="0" borderId="82" xfId="6" applyNumberFormat="1" applyFont="1" applyFill="1" applyBorder="1"/>
    <xf numFmtId="9" fontId="0" fillId="0" borderId="83" xfId="6" applyNumberFormat="1" applyFont="1" applyFill="1" applyBorder="1"/>
    <xf numFmtId="173" fontId="2" fillId="3" borderId="84" xfId="0" applyNumberFormat="1" applyFont="1" applyFill="1" applyBorder="1"/>
    <xf numFmtId="170" fontId="3" fillId="0" borderId="85" xfId="0" applyNumberFormat="1" applyFont="1" applyFill="1" applyBorder="1"/>
    <xf numFmtId="190" fontId="2" fillId="0" borderId="87" xfId="1" applyNumberFormat="1" applyFont="1" applyFill="1" applyBorder="1"/>
    <xf numFmtId="189" fontId="2" fillId="0" borderId="73" xfId="0" applyNumberFormat="1" applyFont="1" applyFill="1" applyBorder="1"/>
    <xf numFmtId="173" fontId="2" fillId="5" borderId="81" xfId="0" applyNumberFormat="1" applyFont="1" applyFill="1" applyBorder="1"/>
    <xf numFmtId="173" fontId="0" fillId="84" borderId="81" xfId="6" applyNumberFormat="1" applyFont="1" applyFill="1" applyBorder="1"/>
    <xf numFmtId="0" fontId="0" fillId="83" borderId="23" xfId="6" applyFont="1" applyFill="1" applyBorder="1" applyAlignment="1">
      <alignment horizontal="center"/>
    </xf>
    <xf numFmtId="170" fontId="6" fillId="0" borderId="82" xfId="0" applyNumberFormat="1" applyFont="1" applyFill="1" applyBorder="1"/>
    <xf numFmtId="174" fontId="2" fillId="0" borderId="86" xfId="0" applyNumberFormat="1" applyFont="1" applyFill="1" applyBorder="1"/>
    <xf numFmtId="170" fontId="2" fillId="5" borderId="84" xfId="0" applyNumberFormat="1" applyFont="1" applyFill="1" applyBorder="1"/>
    <xf numFmtId="9" fontId="2" fillId="0" borderId="85" xfId="0" applyNumberFormat="1" applyFont="1" applyFill="1" applyBorder="1"/>
    <xf numFmtId="170" fontId="2" fillId="2" borderId="23" xfId="0" applyNumberFormat="1" applyFont="1" applyFill="1" applyBorder="1" applyAlignment="1">
      <alignment horizontal="center"/>
    </xf>
    <xf numFmtId="1" fontId="2" fillId="2" borderId="78" xfId="0" applyNumberFormat="1" applyFont="1" applyFill="1" applyBorder="1" applyAlignment="1">
      <alignment horizontal="center"/>
    </xf>
    <xf numFmtId="170" fontId="6" fillId="2" borderId="23" xfId="0" applyNumberFormat="1" applyFont="1" applyFill="1" applyBorder="1" applyAlignment="1">
      <alignment horizontal="center"/>
    </xf>
    <xf numFmtId="170" fontId="2" fillId="3" borderId="81" xfId="0" applyNumberFormat="1" applyFont="1" applyFill="1" applyBorder="1"/>
    <xf numFmtId="170" fontId="6" fillId="0" borderId="0" xfId="1" applyNumberFormat="1" applyFont="1" applyFill="1" applyAlignment="1">
      <alignment horizontal="center" vertical="top" wrapText="1"/>
    </xf>
    <xf numFmtId="170" fontId="6" fillId="0" borderId="23" xfId="1" applyNumberFormat="1" applyFont="1" applyFill="1" applyBorder="1" applyAlignment="1">
      <alignment horizontal="center" vertical="top" wrapText="1"/>
    </xf>
    <xf numFmtId="37" fontId="2" fillId="0" borderId="1" xfId="0" quotePrefix="1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41" fontId="3" fillId="0" borderId="7" xfId="0" applyNumberFormat="1" applyFont="1" applyFill="1" applyBorder="1"/>
    <xf numFmtId="170" fontId="3" fillId="0" borderId="7" xfId="0" applyNumberFormat="1" applyFont="1" applyFill="1" applyBorder="1"/>
    <xf numFmtId="170" fontId="3" fillId="0" borderId="3" xfId="0" applyNumberFormat="1" applyFont="1" applyFill="1" applyBorder="1"/>
    <xf numFmtId="41" fontId="15" fillId="0" borderId="6" xfId="0" applyNumberFormat="1" applyFont="1" applyFill="1" applyBorder="1"/>
    <xf numFmtId="41" fontId="3" fillId="0" borderId="3" xfId="0" applyNumberFormat="1" applyFont="1" applyFill="1" applyBorder="1"/>
    <xf numFmtId="172" fontId="2" fillId="0" borderId="0" xfId="0" applyNumberFormat="1" applyFont="1" applyAlignment="1">
      <alignment horizontal="left" wrapText="1"/>
    </xf>
    <xf numFmtId="43" fontId="2" fillId="0" borderId="0" xfId="0" applyNumberFormat="1" applyFont="1" applyFill="1" applyAlignment="1">
      <alignment horizontal="left" vertical="top" wrapText="1"/>
    </xf>
    <xf numFmtId="43" fontId="2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9" fontId="0" fillId="0" borderId="0" xfId="0" applyNumberFormat="1" applyFont="1" applyAlignment="1"/>
  </cellXfs>
  <cellStyles count="2895">
    <cellStyle name="20 % - uthevingsfarge 1" xfId="381" xr:uid="{00000000-0005-0000-0000-000000000000}"/>
    <cellStyle name="20 % – uthevingsfarge 1" xfId="382" xr:uid="{00000000-0005-0000-0000-000001000000}"/>
    <cellStyle name="20 % - uthevingsfarge 1_1. Profit loss statement" xfId="2870" xr:uid="{00000000-0005-0000-0000-000002000000}"/>
    <cellStyle name="20 % – uthevingsfarge 1_1. Profit loss statement" xfId="2871" xr:uid="{00000000-0005-0000-0000-000003000000}"/>
    <cellStyle name="20 % - uthevingsfarge 1_Changes_EQ_(I)" xfId="383" xr:uid="{00000000-0005-0000-0000-000004000000}"/>
    <cellStyle name="20 % - uthevingsfarge 2" xfId="384" xr:uid="{00000000-0005-0000-0000-000005000000}"/>
    <cellStyle name="20 % – uthevingsfarge 2" xfId="385" xr:uid="{00000000-0005-0000-0000-000006000000}"/>
    <cellStyle name="20 % - uthevingsfarge 2_1. Profit loss statement" xfId="2872" xr:uid="{00000000-0005-0000-0000-000007000000}"/>
    <cellStyle name="20 % – uthevingsfarge 2_1. Profit loss statement" xfId="2873" xr:uid="{00000000-0005-0000-0000-000008000000}"/>
    <cellStyle name="20 % - uthevingsfarge 2_Changes_EQ_(I)" xfId="386" xr:uid="{00000000-0005-0000-0000-000009000000}"/>
    <cellStyle name="20 % - uthevingsfarge 3" xfId="387" xr:uid="{00000000-0005-0000-0000-00000A000000}"/>
    <cellStyle name="20 % – uthevingsfarge 3" xfId="388" xr:uid="{00000000-0005-0000-0000-00000B000000}"/>
    <cellStyle name="20 % - uthevingsfarge 3_1. Profit loss statement" xfId="2874" xr:uid="{00000000-0005-0000-0000-00000C000000}"/>
    <cellStyle name="20 % – uthevingsfarge 3_1. Profit loss statement" xfId="2875" xr:uid="{00000000-0005-0000-0000-00000D000000}"/>
    <cellStyle name="20 % - uthevingsfarge 3_Changes_EQ_(I)" xfId="389" xr:uid="{00000000-0005-0000-0000-00000E000000}"/>
    <cellStyle name="20 % - uthevingsfarge 4" xfId="390" xr:uid="{00000000-0005-0000-0000-00000F000000}"/>
    <cellStyle name="20 % – uthevingsfarge 4" xfId="391" xr:uid="{00000000-0005-0000-0000-000010000000}"/>
    <cellStyle name="20 % - uthevingsfarge 4_1. Profit loss statement" xfId="2876" xr:uid="{00000000-0005-0000-0000-000011000000}"/>
    <cellStyle name="20 % – uthevingsfarge 4_1. Profit loss statement" xfId="2877" xr:uid="{00000000-0005-0000-0000-000012000000}"/>
    <cellStyle name="20 % - uthevingsfarge 4_Changes_EQ_(I)" xfId="392" xr:uid="{00000000-0005-0000-0000-000013000000}"/>
    <cellStyle name="20 % - uthevingsfarge 5" xfId="393" xr:uid="{00000000-0005-0000-0000-000014000000}"/>
    <cellStyle name="20 % – uthevingsfarge 5" xfId="394" xr:uid="{00000000-0005-0000-0000-000015000000}"/>
    <cellStyle name="20 % - uthevingsfarge 5_1. Profit loss statement" xfId="2878" xr:uid="{00000000-0005-0000-0000-000016000000}"/>
    <cellStyle name="20 % – uthevingsfarge 5_1. Profit loss statement" xfId="2879" xr:uid="{00000000-0005-0000-0000-000017000000}"/>
    <cellStyle name="20 % - uthevingsfarge 5_Changes_EQ_(I)" xfId="395" xr:uid="{00000000-0005-0000-0000-000018000000}"/>
    <cellStyle name="20 % - uthevingsfarge 6" xfId="396" xr:uid="{00000000-0005-0000-0000-000019000000}"/>
    <cellStyle name="20 % – uthevingsfarge 6" xfId="397" xr:uid="{00000000-0005-0000-0000-00001A000000}"/>
    <cellStyle name="20 % - uthevingsfarge 6_1. Profit loss statement" xfId="2880" xr:uid="{00000000-0005-0000-0000-00001B000000}"/>
    <cellStyle name="20 % – uthevingsfarge 6_1. Profit loss statement" xfId="2881" xr:uid="{00000000-0005-0000-0000-00001C000000}"/>
    <cellStyle name="20 % - uthevingsfarge 6_Changes_EQ_(I)" xfId="398" xr:uid="{00000000-0005-0000-0000-00001D000000}"/>
    <cellStyle name="20% - Accent1 2" xfId="300" xr:uid="{00000000-0005-0000-0000-00001E000000}"/>
    <cellStyle name="20% - Accent1 3" xfId="25" xr:uid="{00000000-0005-0000-0000-00001F000000}"/>
    <cellStyle name="20% - Accent2 2" xfId="301" xr:uid="{00000000-0005-0000-0000-000020000000}"/>
    <cellStyle name="20% - Accent2 3" xfId="26" xr:uid="{00000000-0005-0000-0000-000021000000}"/>
    <cellStyle name="20% - Accent3 2" xfId="302" xr:uid="{00000000-0005-0000-0000-000022000000}"/>
    <cellStyle name="20% - Accent3 3" xfId="27" xr:uid="{00000000-0005-0000-0000-000023000000}"/>
    <cellStyle name="20% - Accent4 2" xfId="303" xr:uid="{00000000-0005-0000-0000-000024000000}"/>
    <cellStyle name="20% - Accent4 3" xfId="28" xr:uid="{00000000-0005-0000-0000-000025000000}"/>
    <cellStyle name="20% - Accent5 2" xfId="304" xr:uid="{00000000-0005-0000-0000-000026000000}"/>
    <cellStyle name="20% - Accent5 3" xfId="29" xr:uid="{00000000-0005-0000-0000-000027000000}"/>
    <cellStyle name="20% - Accent6 2" xfId="305" xr:uid="{00000000-0005-0000-0000-000028000000}"/>
    <cellStyle name="20% - Accent6 3" xfId="30" xr:uid="{00000000-0005-0000-0000-000029000000}"/>
    <cellStyle name="20% - Énfasis1" xfId="31" xr:uid="{00000000-0005-0000-0000-00002A000000}"/>
    <cellStyle name="20% - Énfasis2" xfId="32" xr:uid="{00000000-0005-0000-0000-00002B000000}"/>
    <cellStyle name="20% - Énfasis3" xfId="33" xr:uid="{00000000-0005-0000-0000-00002C000000}"/>
    <cellStyle name="20% - Énfasis4" xfId="34" xr:uid="{00000000-0005-0000-0000-00002D000000}"/>
    <cellStyle name="20% - Énfasis5" xfId="35" xr:uid="{00000000-0005-0000-0000-00002E000000}"/>
    <cellStyle name="20% - Énfasis6" xfId="36" xr:uid="{00000000-0005-0000-0000-00002F000000}"/>
    <cellStyle name="20% - uthevingsfarge 1" xfId="240" xr:uid="{00000000-0005-0000-0000-000030000000}"/>
    <cellStyle name="20% - uthevingsfarge 1 2" xfId="37" xr:uid="{00000000-0005-0000-0000-000031000000}"/>
    <cellStyle name="20% - uthevingsfarge 1 2 2" xfId="306" xr:uid="{00000000-0005-0000-0000-000032000000}"/>
    <cellStyle name="20% - uthevingsfarge 1 2_1. Profit loss statement" xfId="399" xr:uid="{00000000-0005-0000-0000-000033000000}"/>
    <cellStyle name="20% - uthevingsfarge 1_0. Key Figures" xfId="264" xr:uid="{00000000-0005-0000-0000-000034000000}"/>
    <cellStyle name="20% - uthevingsfarge 2" xfId="241" xr:uid="{00000000-0005-0000-0000-000035000000}"/>
    <cellStyle name="20% - uthevingsfarge 2 2" xfId="38" xr:uid="{00000000-0005-0000-0000-000036000000}"/>
    <cellStyle name="20% - uthevingsfarge 2 2 2" xfId="307" xr:uid="{00000000-0005-0000-0000-000037000000}"/>
    <cellStyle name="20% - uthevingsfarge 2 2_1. Profit loss statement" xfId="400" xr:uid="{00000000-0005-0000-0000-000038000000}"/>
    <cellStyle name="20% - uthevingsfarge 2_0. Key Figures" xfId="265" xr:uid="{00000000-0005-0000-0000-000039000000}"/>
    <cellStyle name="20% - uthevingsfarge 3" xfId="242" xr:uid="{00000000-0005-0000-0000-00003A000000}"/>
    <cellStyle name="20% - uthevingsfarge 3 2" xfId="39" xr:uid="{00000000-0005-0000-0000-00003B000000}"/>
    <cellStyle name="20% - uthevingsfarge 3 2 2" xfId="308" xr:uid="{00000000-0005-0000-0000-00003C000000}"/>
    <cellStyle name="20% - uthevingsfarge 3 2_1. Profit loss statement" xfId="401" xr:uid="{00000000-0005-0000-0000-00003D000000}"/>
    <cellStyle name="20% - uthevingsfarge 3_0. Key Figures" xfId="266" xr:uid="{00000000-0005-0000-0000-00003E000000}"/>
    <cellStyle name="20% - uthevingsfarge 4" xfId="243" xr:uid="{00000000-0005-0000-0000-00003F000000}"/>
    <cellStyle name="20% - uthevingsfarge 4 2" xfId="40" xr:uid="{00000000-0005-0000-0000-000040000000}"/>
    <cellStyle name="20% - uthevingsfarge 4 2 2" xfId="309" xr:uid="{00000000-0005-0000-0000-000041000000}"/>
    <cellStyle name="20% - uthevingsfarge 4 2_1. Profit loss statement" xfId="402" xr:uid="{00000000-0005-0000-0000-000042000000}"/>
    <cellStyle name="20% - uthevingsfarge 4_0. Key Figures" xfId="267" xr:uid="{00000000-0005-0000-0000-000043000000}"/>
    <cellStyle name="20% - uthevingsfarge 5" xfId="244" xr:uid="{00000000-0005-0000-0000-000044000000}"/>
    <cellStyle name="20% - uthevingsfarge 5 2" xfId="41" xr:uid="{00000000-0005-0000-0000-000045000000}"/>
    <cellStyle name="20% - uthevingsfarge 5 2 2" xfId="310" xr:uid="{00000000-0005-0000-0000-000046000000}"/>
    <cellStyle name="20% - uthevingsfarge 5 2_1. Profit loss statement" xfId="403" xr:uid="{00000000-0005-0000-0000-000047000000}"/>
    <cellStyle name="20% - uthevingsfarge 5_0. Key Figures" xfId="268" xr:uid="{00000000-0005-0000-0000-000048000000}"/>
    <cellStyle name="20% - uthevingsfarge 6" xfId="245" xr:uid="{00000000-0005-0000-0000-000049000000}"/>
    <cellStyle name="20% - uthevingsfarge 6 2" xfId="42" xr:uid="{00000000-0005-0000-0000-00004A000000}"/>
    <cellStyle name="20% - uthevingsfarge 6 2 2" xfId="311" xr:uid="{00000000-0005-0000-0000-00004B000000}"/>
    <cellStyle name="20% - uthevingsfarge 6 2_1. Profit loss statement" xfId="404" xr:uid="{00000000-0005-0000-0000-00004C000000}"/>
    <cellStyle name="20% - uthevingsfarge 6_0. Key Figures" xfId="269" xr:uid="{00000000-0005-0000-0000-00004D000000}"/>
    <cellStyle name="40 % - uthevingsfarge 1" xfId="405" xr:uid="{00000000-0005-0000-0000-00004E000000}"/>
    <cellStyle name="40 % – uthevingsfarge 1" xfId="406" xr:uid="{00000000-0005-0000-0000-00004F000000}"/>
    <cellStyle name="40 % - uthevingsfarge 1_1. Profit loss statement" xfId="2882" xr:uid="{00000000-0005-0000-0000-000050000000}"/>
    <cellStyle name="40 % – uthevingsfarge 1_1. Profit loss statement" xfId="2883" xr:uid="{00000000-0005-0000-0000-000051000000}"/>
    <cellStyle name="40 % - uthevingsfarge 1_Changes_EQ_(I)" xfId="407" xr:uid="{00000000-0005-0000-0000-000052000000}"/>
    <cellStyle name="40 % - uthevingsfarge 2" xfId="408" xr:uid="{00000000-0005-0000-0000-000053000000}"/>
    <cellStyle name="40 % – uthevingsfarge 2" xfId="409" xr:uid="{00000000-0005-0000-0000-000054000000}"/>
    <cellStyle name="40 % - uthevingsfarge 2_1. Profit loss statement" xfId="2884" xr:uid="{00000000-0005-0000-0000-000055000000}"/>
    <cellStyle name="40 % – uthevingsfarge 2_1. Profit loss statement" xfId="2885" xr:uid="{00000000-0005-0000-0000-000056000000}"/>
    <cellStyle name="40 % - uthevingsfarge 2_Changes_EQ_(I)" xfId="410" xr:uid="{00000000-0005-0000-0000-000057000000}"/>
    <cellStyle name="40 % - uthevingsfarge 3" xfId="411" xr:uid="{00000000-0005-0000-0000-000058000000}"/>
    <cellStyle name="40 % – uthevingsfarge 3" xfId="412" xr:uid="{00000000-0005-0000-0000-000059000000}"/>
    <cellStyle name="40 % - uthevingsfarge 3_1. Profit loss statement" xfId="2886" xr:uid="{00000000-0005-0000-0000-00005A000000}"/>
    <cellStyle name="40 % – uthevingsfarge 3_1. Profit loss statement" xfId="2887" xr:uid="{00000000-0005-0000-0000-00005B000000}"/>
    <cellStyle name="40 % - uthevingsfarge 3_Changes_EQ_(I)" xfId="413" xr:uid="{00000000-0005-0000-0000-00005C000000}"/>
    <cellStyle name="40 % - uthevingsfarge 4" xfId="414" xr:uid="{00000000-0005-0000-0000-00005D000000}"/>
    <cellStyle name="40 % – uthevingsfarge 4" xfId="415" xr:uid="{00000000-0005-0000-0000-00005E000000}"/>
    <cellStyle name="40 % - uthevingsfarge 4_1. Profit loss statement" xfId="2888" xr:uid="{00000000-0005-0000-0000-00005F000000}"/>
    <cellStyle name="40 % – uthevingsfarge 4_1. Profit loss statement" xfId="2889" xr:uid="{00000000-0005-0000-0000-000060000000}"/>
    <cellStyle name="40 % - uthevingsfarge 4_Changes_EQ_(I)" xfId="416" xr:uid="{00000000-0005-0000-0000-000061000000}"/>
    <cellStyle name="40 % - uthevingsfarge 5" xfId="417" xr:uid="{00000000-0005-0000-0000-000062000000}"/>
    <cellStyle name="40 % – uthevingsfarge 5" xfId="418" xr:uid="{00000000-0005-0000-0000-000063000000}"/>
    <cellStyle name="40 % - uthevingsfarge 5_1. Profit loss statement" xfId="2890" xr:uid="{00000000-0005-0000-0000-000064000000}"/>
    <cellStyle name="40 % – uthevingsfarge 5_1. Profit loss statement" xfId="2891" xr:uid="{00000000-0005-0000-0000-000065000000}"/>
    <cellStyle name="40 % - uthevingsfarge 5_Changes_EQ_(I)" xfId="419" xr:uid="{00000000-0005-0000-0000-000066000000}"/>
    <cellStyle name="40 % - uthevingsfarge 6" xfId="420" xr:uid="{00000000-0005-0000-0000-000067000000}"/>
    <cellStyle name="40 % – uthevingsfarge 6" xfId="421" xr:uid="{00000000-0005-0000-0000-000068000000}"/>
    <cellStyle name="40 % - uthevingsfarge 6_1. Profit loss statement" xfId="2892" xr:uid="{00000000-0005-0000-0000-000069000000}"/>
    <cellStyle name="40 % – uthevingsfarge 6_1. Profit loss statement" xfId="2893" xr:uid="{00000000-0005-0000-0000-00006A000000}"/>
    <cellStyle name="40 % - uthevingsfarge 6_Changes_EQ_(I)" xfId="422" xr:uid="{00000000-0005-0000-0000-00006B000000}"/>
    <cellStyle name="40% - Accent1 2" xfId="312" xr:uid="{00000000-0005-0000-0000-00006C000000}"/>
    <cellStyle name="40% - Accent1 3" xfId="43" xr:uid="{00000000-0005-0000-0000-00006D000000}"/>
    <cellStyle name="40% - Accent2 2" xfId="313" xr:uid="{00000000-0005-0000-0000-00006E000000}"/>
    <cellStyle name="40% - Accent2 3" xfId="44" xr:uid="{00000000-0005-0000-0000-00006F000000}"/>
    <cellStyle name="40% - Accent3 2" xfId="314" xr:uid="{00000000-0005-0000-0000-000070000000}"/>
    <cellStyle name="40% - Accent3 3" xfId="45" xr:uid="{00000000-0005-0000-0000-000071000000}"/>
    <cellStyle name="40% - Accent4 2" xfId="315" xr:uid="{00000000-0005-0000-0000-000072000000}"/>
    <cellStyle name="40% - Accent4 3" xfId="46" xr:uid="{00000000-0005-0000-0000-000073000000}"/>
    <cellStyle name="40% - Accent5 2" xfId="316" xr:uid="{00000000-0005-0000-0000-000074000000}"/>
    <cellStyle name="40% - Accent5 3" xfId="47" xr:uid="{00000000-0005-0000-0000-000075000000}"/>
    <cellStyle name="40% - Accent6 2" xfId="317" xr:uid="{00000000-0005-0000-0000-000076000000}"/>
    <cellStyle name="40% - Accent6 3" xfId="48" xr:uid="{00000000-0005-0000-0000-000077000000}"/>
    <cellStyle name="40% - Énfasis1" xfId="49" xr:uid="{00000000-0005-0000-0000-000078000000}"/>
    <cellStyle name="40% - Énfasis2" xfId="50" xr:uid="{00000000-0005-0000-0000-000079000000}"/>
    <cellStyle name="40% - Énfasis3" xfId="51" xr:uid="{00000000-0005-0000-0000-00007A000000}"/>
    <cellStyle name="40% - Énfasis4" xfId="52" xr:uid="{00000000-0005-0000-0000-00007B000000}"/>
    <cellStyle name="40% - Énfasis5" xfId="53" xr:uid="{00000000-0005-0000-0000-00007C000000}"/>
    <cellStyle name="40% - Énfasis6" xfId="54" xr:uid="{00000000-0005-0000-0000-00007D000000}"/>
    <cellStyle name="40% - uthevingsfarge 1" xfId="246" xr:uid="{00000000-0005-0000-0000-00007E000000}"/>
    <cellStyle name="40% - uthevingsfarge 1 2" xfId="55" xr:uid="{00000000-0005-0000-0000-00007F000000}"/>
    <cellStyle name="40% - uthevingsfarge 1 2 2" xfId="318" xr:uid="{00000000-0005-0000-0000-000080000000}"/>
    <cellStyle name="40% - uthevingsfarge 1 2_1. Profit loss statement" xfId="423" xr:uid="{00000000-0005-0000-0000-000081000000}"/>
    <cellStyle name="40% - uthevingsfarge 1_0. Key Figures" xfId="270" xr:uid="{00000000-0005-0000-0000-000082000000}"/>
    <cellStyle name="40% - uthevingsfarge 2" xfId="247" xr:uid="{00000000-0005-0000-0000-000083000000}"/>
    <cellStyle name="40% - uthevingsfarge 2 2" xfId="56" xr:uid="{00000000-0005-0000-0000-000084000000}"/>
    <cellStyle name="40% - uthevingsfarge 2 2 2" xfId="319" xr:uid="{00000000-0005-0000-0000-000085000000}"/>
    <cellStyle name="40% - uthevingsfarge 2 2_1. Profit loss statement" xfId="424" xr:uid="{00000000-0005-0000-0000-000086000000}"/>
    <cellStyle name="40% - uthevingsfarge 2_0. Key Figures" xfId="271" xr:uid="{00000000-0005-0000-0000-000087000000}"/>
    <cellStyle name="40% - uthevingsfarge 3" xfId="248" xr:uid="{00000000-0005-0000-0000-000088000000}"/>
    <cellStyle name="40% - uthevingsfarge 3 2" xfId="57" xr:uid="{00000000-0005-0000-0000-000089000000}"/>
    <cellStyle name="40% - uthevingsfarge 3 2 2" xfId="320" xr:uid="{00000000-0005-0000-0000-00008A000000}"/>
    <cellStyle name="40% - uthevingsfarge 3 2_1. Profit loss statement" xfId="425" xr:uid="{00000000-0005-0000-0000-00008B000000}"/>
    <cellStyle name="40% - uthevingsfarge 3_0. Key Figures" xfId="272" xr:uid="{00000000-0005-0000-0000-00008C000000}"/>
    <cellStyle name="40% - uthevingsfarge 4" xfId="249" xr:uid="{00000000-0005-0000-0000-00008D000000}"/>
    <cellStyle name="40% - uthevingsfarge 4 2" xfId="58" xr:uid="{00000000-0005-0000-0000-00008E000000}"/>
    <cellStyle name="40% - uthevingsfarge 4 2 2" xfId="321" xr:uid="{00000000-0005-0000-0000-00008F000000}"/>
    <cellStyle name="40% - uthevingsfarge 4 2_1. Profit loss statement" xfId="426" xr:uid="{00000000-0005-0000-0000-000090000000}"/>
    <cellStyle name="40% - uthevingsfarge 4_0. Key Figures" xfId="273" xr:uid="{00000000-0005-0000-0000-000091000000}"/>
    <cellStyle name="40% - uthevingsfarge 5" xfId="250" xr:uid="{00000000-0005-0000-0000-000092000000}"/>
    <cellStyle name="40% - uthevingsfarge 5 2" xfId="59" xr:uid="{00000000-0005-0000-0000-000093000000}"/>
    <cellStyle name="40% - uthevingsfarge 5 2 2" xfId="322" xr:uid="{00000000-0005-0000-0000-000094000000}"/>
    <cellStyle name="40% - uthevingsfarge 5 2_1. Profit loss statement" xfId="427" xr:uid="{00000000-0005-0000-0000-000095000000}"/>
    <cellStyle name="40% - uthevingsfarge 5_0. Key Figures" xfId="274" xr:uid="{00000000-0005-0000-0000-000096000000}"/>
    <cellStyle name="40% - uthevingsfarge 6" xfId="251" xr:uid="{00000000-0005-0000-0000-000097000000}"/>
    <cellStyle name="40% - uthevingsfarge 6 2" xfId="60" xr:uid="{00000000-0005-0000-0000-000098000000}"/>
    <cellStyle name="40% - uthevingsfarge 6 2 2" xfId="323" xr:uid="{00000000-0005-0000-0000-000099000000}"/>
    <cellStyle name="40% - uthevingsfarge 6 2_1. Profit loss statement" xfId="428" xr:uid="{00000000-0005-0000-0000-00009A000000}"/>
    <cellStyle name="40% - uthevingsfarge 6_0. Key Figures" xfId="275" xr:uid="{00000000-0005-0000-0000-00009B000000}"/>
    <cellStyle name="60 % - uthevingsfarge 1" xfId="429" xr:uid="{00000000-0005-0000-0000-00009C000000}"/>
    <cellStyle name="60 % – uthevingsfarge 1" xfId="430" xr:uid="{00000000-0005-0000-0000-00009D000000}"/>
    <cellStyle name="60 % - uthevingsfarge 2" xfId="431" xr:uid="{00000000-0005-0000-0000-00009E000000}"/>
    <cellStyle name="60 % – uthevingsfarge 2" xfId="432" xr:uid="{00000000-0005-0000-0000-00009F000000}"/>
    <cellStyle name="60 % - uthevingsfarge 3" xfId="433" xr:uid="{00000000-0005-0000-0000-0000A0000000}"/>
    <cellStyle name="60 % – uthevingsfarge 3" xfId="434" xr:uid="{00000000-0005-0000-0000-0000A1000000}"/>
    <cellStyle name="60 % - uthevingsfarge 4" xfId="435" xr:uid="{00000000-0005-0000-0000-0000A2000000}"/>
    <cellStyle name="60 % – uthevingsfarge 4" xfId="436" xr:uid="{00000000-0005-0000-0000-0000A3000000}"/>
    <cellStyle name="60 % - uthevingsfarge 5" xfId="437" xr:uid="{00000000-0005-0000-0000-0000A4000000}"/>
    <cellStyle name="60 % – uthevingsfarge 5" xfId="438" xr:uid="{00000000-0005-0000-0000-0000A5000000}"/>
    <cellStyle name="60 % - uthevingsfarge 6" xfId="439" xr:uid="{00000000-0005-0000-0000-0000A6000000}"/>
    <cellStyle name="60 % – uthevingsfarge 6" xfId="440" xr:uid="{00000000-0005-0000-0000-0000A7000000}"/>
    <cellStyle name="60% - Accent1 2" xfId="441" xr:uid="{00000000-0005-0000-0000-0000A8000000}"/>
    <cellStyle name="60% - Accent1 3" xfId="61" xr:uid="{00000000-0005-0000-0000-0000A9000000}"/>
    <cellStyle name="60% - Accent2 2" xfId="442" xr:uid="{00000000-0005-0000-0000-0000AA000000}"/>
    <cellStyle name="60% - Accent2 3" xfId="62" xr:uid="{00000000-0005-0000-0000-0000AB000000}"/>
    <cellStyle name="60% - Accent3 2" xfId="443" xr:uid="{00000000-0005-0000-0000-0000AC000000}"/>
    <cellStyle name="60% - Accent3 3" xfId="63" xr:uid="{00000000-0005-0000-0000-0000AD000000}"/>
    <cellStyle name="60% - Accent4 2" xfId="444" xr:uid="{00000000-0005-0000-0000-0000AE000000}"/>
    <cellStyle name="60% - Accent4 3" xfId="64" xr:uid="{00000000-0005-0000-0000-0000AF000000}"/>
    <cellStyle name="60% - Accent5 2" xfId="445" xr:uid="{00000000-0005-0000-0000-0000B0000000}"/>
    <cellStyle name="60% - Accent5 3" xfId="65" xr:uid="{00000000-0005-0000-0000-0000B1000000}"/>
    <cellStyle name="60% - Accent6 2" xfId="446" xr:uid="{00000000-0005-0000-0000-0000B2000000}"/>
    <cellStyle name="60% - Accent6 3" xfId="66" xr:uid="{00000000-0005-0000-0000-0000B3000000}"/>
    <cellStyle name="60% - Énfasis1" xfId="67" xr:uid="{00000000-0005-0000-0000-0000B4000000}"/>
    <cellStyle name="60% - Énfasis2" xfId="68" xr:uid="{00000000-0005-0000-0000-0000B5000000}"/>
    <cellStyle name="60% - Énfasis3" xfId="69" xr:uid="{00000000-0005-0000-0000-0000B6000000}"/>
    <cellStyle name="60% - Énfasis4" xfId="70" xr:uid="{00000000-0005-0000-0000-0000B7000000}"/>
    <cellStyle name="60% - Énfasis5" xfId="71" xr:uid="{00000000-0005-0000-0000-0000B8000000}"/>
    <cellStyle name="60% - Énfasis6" xfId="72" xr:uid="{00000000-0005-0000-0000-0000B9000000}"/>
    <cellStyle name="60% - uthevingsfarge 1" xfId="252" xr:uid="{00000000-0005-0000-0000-0000BA000000}"/>
    <cellStyle name="60% - uthevingsfarge 1 2" xfId="73" xr:uid="{00000000-0005-0000-0000-0000BB000000}"/>
    <cellStyle name="60% - uthevingsfarge 1_0. Key Figures" xfId="276" xr:uid="{00000000-0005-0000-0000-0000BC000000}"/>
    <cellStyle name="60% - uthevingsfarge 2" xfId="253" xr:uid="{00000000-0005-0000-0000-0000BD000000}"/>
    <cellStyle name="60% - uthevingsfarge 2 2" xfId="74" xr:uid="{00000000-0005-0000-0000-0000BE000000}"/>
    <cellStyle name="60% - uthevingsfarge 2_0. Key Figures" xfId="277" xr:uid="{00000000-0005-0000-0000-0000BF000000}"/>
    <cellStyle name="60% - uthevingsfarge 3" xfId="254" xr:uid="{00000000-0005-0000-0000-0000C0000000}"/>
    <cellStyle name="60% - uthevingsfarge 3 2" xfId="75" xr:uid="{00000000-0005-0000-0000-0000C1000000}"/>
    <cellStyle name="60% - uthevingsfarge 3_0. Key Figures" xfId="278" xr:uid="{00000000-0005-0000-0000-0000C2000000}"/>
    <cellStyle name="60% - uthevingsfarge 4" xfId="255" xr:uid="{00000000-0005-0000-0000-0000C3000000}"/>
    <cellStyle name="60% - uthevingsfarge 4 2" xfId="76" xr:uid="{00000000-0005-0000-0000-0000C4000000}"/>
    <cellStyle name="60% - uthevingsfarge 4_0. Key Figures" xfId="279" xr:uid="{00000000-0005-0000-0000-0000C5000000}"/>
    <cellStyle name="60% - uthevingsfarge 5" xfId="256" xr:uid="{00000000-0005-0000-0000-0000C6000000}"/>
    <cellStyle name="60% - uthevingsfarge 5 2" xfId="77" xr:uid="{00000000-0005-0000-0000-0000C7000000}"/>
    <cellStyle name="60% - uthevingsfarge 5_0. Key Figures" xfId="280" xr:uid="{00000000-0005-0000-0000-0000C8000000}"/>
    <cellStyle name="60% - uthevingsfarge 6" xfId="257" xr:uid="{00000000-0005-0000-0000-0000C9000000}"/>
    <cellStyle name="60% - uthevingsfarge 6 2" xfId="78" xr:uid="{00000000-0005-0000-0000-0000CA000000}"/>
    <cellStyle name="60% - uthevingsfarge 6_0. Key Figures" xfId="281" xr:uid="{00000000-0005-0000-0000-0000CB000000}"/>
    <cellStyle name="9065.186" xfId="447" xr:uid="{00000000-0005-0000-0000-0000CC000000}"/>
    <cellStyle name="9065.186 2" xfId="448" xr:uid="{00000000-0005-0000-0000-0000CD000000}"/>
    <cellStyle name="9065.186 2 2" xfId="449" xr:uid="{00000000-0005-0000-0000-0000CE000000}"/>
    <cellStyle name="9065.186 2 3" xfId="450" xr:uid="{00000000-0005-0000-0000-0000CF000000}"/>
    <cellStyle name="9065.186 2 4" xfId="451" xr:uid="{00000000-0005-0000-0000-0000D0000000}"/>
    <cellStyle name="9065.186 2_Changes_EQ_(I)" xfId="452" xr:uid="{00000000-0005-0000-0000-0000D1000000}"/>
    <cellStyle name="9065.186 3" xfId="453" xr:uid="{00000000-0005-0000-0000-0000D2000000}"/>
    <cellStyle name="9065.186 3 2" xfId="454" xr:uid="{00000000-0005-0000-0000-0000D3000000}"/>
    <cellStyle name="9065.186 3 3" xfId="455" xr:uid="{00000000-0005-0000-0000-0000D4000000}"/>
    <cellStyle name="9065.186 3 4" xfId="456" xr:uid="{00000000-0005-0000-0000-0000D5000000}"/>
    <cellStyle name="9065.186 3_Changes_EQ_(I)" xfId="457" xr:uid="{00000000-0005-0000-0000-0000D6000000}"/>
    <cellStyle name="9065.186 4" xfId="458" xr:uid="{00000000-0005-0000-0000-0000D7000000}"/>
    <cellStyle name="9065.186 4 2" xfId="459" xr:uid="{00000000-0005-0000-0000-0000D8000000}"/>
    <cellStyle name="9065.186 4 3" xfId="460" xr:uid="{00000000-0005-0000-0000-0000D9000000}"/>
    <cellStyle name="9065.186 4 4" xfId="461" xr:uid="{00000000-0005-0000-0000-0000DA000000}"/>
    <cellStyle name="9065.186 4_Changes_EQ_(I)" xfId="462" xr:uid="{00000000-0005-0000-0000-0000DB000000}"/>
    <cellStyle name="9065.186 5" xfId="463" xr:uid="{00000000-0005-0000-0000-0000DC000000}"/>
    <cellStyle name="9065.186 5 2" xfId="464" xr:uid="{00000000-0005-0000-0000-0000DD000000}"/>
    <cellStyle name="9065.186 5 3" xfId="465" xr:uid="{00000000-0005-0000-0000-0000DE000000}"/>
    <cellStyle name="9065.186 5 4" xfId="466" xr:uid="{00000000-0005-0000-0000-0000DF000000}"/>
    <cellStyle name="9065.186 5_Changes_EQ_(I)" xfId="467" xr:uid="{00000000-0005-0000-0000-0000E0000000}"/>
    <cellStyle name="9065.186 6" xfId="468" xr:uid="{00000000-0005-0000-0000-0000E1000000}"/>
    <cellStyle name="9065.186 6 2" xfId="469" xr:uid="{00000000-0005-0000-0000-0000E2000000}"/>
    <cellStyle name="9065.186 6 3" xfId="470" xr:uid="{00000000-0005-0000-0000-0000E3000000}"/>
    <cellStyle name="9065.186 6 4" xfId="471" xr:uid="{00000000-0005-0000-0000-0000E4000000}"/>
    <cellStyle name="9065.186 6_Changes_EQ_(I)" xfId="472" xr:uid="{00000000-0005-0000-0000-0000E5000000}"/>
    <cellStyle name="9065.186 7" xfId="473" xr:uid="{00000000-0005-0000-0000-0000E6000000}"/>
    <cellStyle name="9065.186 7 2" xfId="474" xr:uid="{00000000-0005-0000-0000-0000E7000000}"/>
    <cellStyle name="9065.186 7 3" xfId="475" xr:uid="{00000000-0005-0000-0000-0000E8000000}"/>
    <cellStyle name="9065.186 7 4" xfId="476" xr:uid="{00000000-0005-0000-0000-0000E9000000}"/>
    <cellStyle name="9065.186 7_Changes_EQ_(I)" xfId="477" xr:uid="{00000000-0005-0000-0000-0000EA000000}"/>
    <cellStyle name="9065.186_Adevinta" xfId="478" xr:uid="{00000000-0005-0000-0000-0000EB000000}"/>
    <cellStyle name="Accent1 2" xfId="479" xr:uid="{00000000-0005-0000-0000-0000EC000000}"/>
    <cellStyle name="Accent1 3" xfId="79" xr:uid="{00000000-0005-0000-0000-0000ED000000}"/>
    <cellStyle name="Accent2 2" xfId="480" xr:uid="{00000000-0005-0000-0000-0000EE000000}"/>
    <cellStyle name="Accent2 3" xfId="80" xr:uid="{00000000-0005-0000-0000-0000EF000000}"/>
    <cellStyle name="Accent3 2" xfId="481" xr:uid="{00000000-0005-0000-0000-0000F0000000}"/>
    <cellStyle name="Accent3 3" xfId="81" xr:uid="{00000000-0005-0000-0000-0000F1000000}"/>
    <cellStyle name="Accent4 2" xfId="482" xr:uid="{00000000-0005-0000-0000-0000F2000000}"/>
    <cellStyle name="Accent4 3" xfId="82" xr:uid="{00000000-0005-0000-0000-0000F3000000}"/>
    <cellStyle name="Accent5 2" xfId="483" xr:uid="{00000000-0005-0000-0000-0000F4000000}"/>
    <cellStyle name="Accent5 3" xfId="83" xr:uid="{00000000-0005-0000-0000-0000F5000000}"/>
    <cellStyle name="Accent6 2" xfId="484" xr:uid="{00000000-0005-0000-0000-0000F6000000}"/>
    <cellStyle name="Accent6 3" xfId="84" xr:uid="{00000000-0005-0000-0000-0000F7000000}"/>
    <cellStyle name="Bad 2" xfId="485" xr:uid="{00000000-0005-0000-0000-0000F8000000}"/>
    <cellStyle name="Bad 3" xfId="85" xr:uid="{00000000-0005-0000-0000-0000F9000000}"/>
    <cellStyle name="Beregning" xfId="348" xr:uid="{00000000-0005-0000-0000-0000FA000000}"/>
    <cellStyle name="Beregning 2" xfId="86" xr:uid="{00000000-0005-0000-0000-0000FB000000}"/>
    <cellStyle name="Bolle" xfId="486" xr:uid="{00000000-0005-0000-0000-0000FC000000}"/>
    <cellStyle name="Buena" xfId="87" xr:uid="{00000000-0005-0000-0000-0000FD000000}"/>
    <cellStyle name="Calc" xfId="88" xr:uid="{00000000-0005-0000-0000-0000FE000000}"/>
    <cellStyle name="Calc 2" xfId="89" xr:uid="{00000000-0005-0000-0000-0000FF000000}"/>
    <cellStyle name="Calc 2 2" xfId="487" xr:uid="{00000000-0005-0000-0000-000000010000}"/>
    <cellStyle name="Calc 2 2 10" xfId="488" xr:uid="{00000000-0005-0000-0000-000001010000}"/>
    <cellStyle name="Calc 2 2 2" xfId="489" xr:uid="{00000000-0005-0000-0000-000002010000}"/>
    <cellStyle name="Calc 2 2 2 2" xfId="490" xr:uid="{00000000-0005-0000-0000-000003010000}"/>
    <cellStyle name="Calc 2 2 2 3" xfId="491" xr:uid="{00000000-0005-0000-0000-000004010000}"/>
    <cellStyle name="Calc 2 2 3" xfId="492" xr:uid="{00000000-0005-0000-0000-000005010000}"/>
    <cellStyle name="Calc 2 2 3 2" xfId="493" xr:uid="{00000000-0005-0000-0000-000006010000}"/>
    <cellStyle name="Calc 2 2 3 3" xfId="494" xr:uid="{00000000-0005-0000-0000-000007010000}"/>
    <cellStyle name="Calc 2 2 4" xfId="495" xr:uid="{00000000-0005-0000-0000-000008010000}"/>
    <cellStyle name="Calc 2 2 4 2" xfId="496" xr:uid="{00000000-0005-0000-0000-000009010000}"/>
    <cellStyle name="Calc 2 2 4 3" xfId="497" xr:uid="{00000000-0005-0000-0000-00000A010000}"/>
    <cellStyle name="Calc 2 2 5" xfId="498" xr:uid="{00000000-0005-0000-0000-00000B010000}"/>
    <cellStyle name="Calc 2 2 5 2" xfId="499" xr:uid="{00000000-0005-0000-0000-00000C010000}"/>
    <cellStyle name="Calc 2 2 5 3" xfId="500" xr:uid="{00000000-0005-0000-0000-00000D010000}"/>
    <cellStyle name="Calc 2 2 6" xfId="501" xr:uid="{00000000-0005-0000-0000-00000E010000}"/>
    <cellStyle name="Calc 2 2 6 2" xfId="502" xr:uid="{00000000-0005-0000-0000-00000F010000}"/>
    <cellStyle name="Calc 2 2 6 3" xfId="503" xr:uid="{00000000-0005-0000-0000-000010010000}"/>
    <cellStyle name="Calc 2 2 6 4" xfId="504" xr:uid="{00000000-0005-0000-0000-000011010000}"/>
    <cellStyle name="Calc 2 2 7" xfId="505" xr:uid="{00000000-0005-0000-0000-000012010000}"/>
    <cellStyle name="Calc 2 2 7 2" xfId="506" xr:uid="{00000000-0005-0000-0000-000013010000}"/>
    <cellStyle name="Calc 2 2 7 3" xfId="507" xr:uid="{00000000-0005-0000-0000-000014010000}"/>
    <cellStyle name="Calc 2 2 8" xfId="508" xr:uid="{00000000-0005-0000-0000-000015010000}"/>
    <cellStyle name="Calc 2 2 9" xfId="509" xr:uid="{00000000-0005-0000-0000-000016010000}"/>
    <cellStyle name="Calc 2 2_Adevinta" xfId="510" xr:uid="{00000000-0005-0000-0000-000017010000}"/>
    <cellStyle name="Calc 2 3" xfId="511" xr:uid="{00000000-0005-0000-0000-000018010000}"/>
    <cellStyle name="Calc 2 3 2" xfId="512" xr:uid="{00000000-0005-0000-0000-000019010000}"/>
    <cellStyle name="Calc 2 3 3" xfId="513" xr:uid="{00000000-0005-0000-0000-00001A010000}"/>
    <cellStyle name="Calc 2 4" xfId="514" xr:uid="{00000000-0005-0000-0000-00001B010000}"/>
    <cellStyle name="Calc 2 4 2" xfId="515" xr:uid="{00000000-0005-0000-0000-00001C010000}"/>
    <cellStyle name="Calc 2 4 3" xfId="516" xr:uid="{00000000-0005-0000-0000-00001D010000}"/>
    <cellStyle name="Calc 2 5" xfId="517" xr:uid="{00000000-0005-0000-0000-00001E010000}"/>
    <cellStyle name="Calc 2 5 2" xfId="518" xr:uid="{00000000-0005-0000-0000-00001F010000}"/>
    <cellStyle name="Calc 2 5 3" xfId="519" xr:uid="{00000000-0005-0000-0000-000020010000}"/>
    <cellStyle name="Calc 2 6" xfId="520" xr:uid="{00000000-0005-0000-0000-000021010000}"/>
    <cellStyle name="Calc 2 6 2" xfId="521" xr:uid="{00000000-0005-0000-0000-000022010000}"/>
    <cellStyle name="Calc 2 6 3" xfId="522" xr:uid="{00000000-0005-0000-0000-000023010000}"/>
    <cellStyle name="Calc 2 7" xfId="523" xr:uid="{00000000-0005-0000-0000-000024010000}"/>
    <cellStyle name="Calc 2 7 2" xfId="524" xr:uid="{00000000-0005-0000-0000-000025010000}"/>
    <cellStyle name="Calc 2 7 3" xfId="525" xr:uid="{00000000-0005-0000-0000-000026010000}"/>
    <cellStyle name="Calc 2 7 4" xfId="526" xr:uid="{00000000-0005-0000-0000-000027010000}"/>
    <cellStyle name="Calc 2 8" xfId="527" xr:uid="{00000000-0005-0000-0000-000028010000}"/>
    <cellStyle name="Calc 2 9" xfId="528" xr:uid="{00000000-0005-0000-0000-000029010000}"/>
    <cellStyle name="Calc 2_Adevinta" xfId="529" xr:uid="{00000000-0005-0000-0000-00002A010000}"/>
    <cellStyle name="Calc 3" xfId="530" xr:uid="{00000000-0005-0000-0000-00002B010000}"/>
    <cellStyle name="Calc 3 2" xfId="531" xr:uid="{00000000-0005-0000-0000-00002C010000}"/>
    <cellStyle name="Calc 3 3" xfId="532" xr:uid="{00000000-0005-0000-0000-00002D010000}"/>
    <cellStyle name="Calc 3 4" xfId="533" xr:uid="{00000000-0005-0000-0000-00002E010000}"/>
    <cellStyle name="Calc 4" xfId="534" xr:uid="{00000000-0005-0000-0000-00002F010000}"/>
    <cellStyle name="Calc 5" xfId="535" xr:uid="{00000000-0005-0000-0000-000030010000}"/>
    <cellStyle name="Calc 6" xfId="536" xr:uid="{00000000-0005-0000-0000-000031010000}"/>
    <cellStyle name="Calc_Adevinta" xfId="537" xr:uid="{00000000-0005-0000-0000-000032010000}"/>
    <cellStyle name="Calculation 2" xfId="91" xr:uid="{00000000-0005-0000-0000-000033010000}"/>
    <cellStyle name="Calculation 2 10" xfId="539" xr:uid="{00000000-0005-0000-0000-000034010000}"/>
    <cellStyle name="Calculation 2 2" xfId="92" xr:uid="{00000000-0005-0000-0000-000035010000}"/>
    <cellStyle name="Calculation 2 2 2" xfId="541" xr:uid="{00000000-0005-0000-0000-000036010000}"/>
    <cellStyle name="Calculation 2 2 2 2" xfId="542" xr:uid="{00000000-0005-0000-0000-000037010000}"/>
    <cellStyle name="Calculation 2 2 2 3" xfId="543" xr:uid="{00000000-0005-0000-0000-000038010000}"/>
    <cellStyle name="Calculation 2 2 3" xfId="544" xr:uid="{00000000-0005-0000-0000-000039010000}"/>
    <cellStyle name="Calculation 2 2 3 2" xfId="545" xr:uid="{00000000-0005-0000-0000-00003A010000}"/>
    <cellStyle name="Calculation 2 2 3 3" xfId="546" xr:uid="{00000000-0005-0000-0000-00003B010000}"/>
    <cellStyle name="Calculation 2 2 4" xfId="547" xr:uid="{00000000-0005-0000-0000-00003C010000}"/>
    <cellStyle name="Calculation 2 2 4 2" xfId="548" xr:uid="{00000000-0005-0000-0000-00003D010000}"/>
    <cellStyle name="Calculation 2 2 4 3" xfId="549" xr:uid="{00000000-0005-0000-0000-00003E010000}"/>
    <cellStyle name="Calculation 2 2 5" xfId="550" xr:uid="{00000000-0005-0000-0000-00003F010000}"/>
    <cellStyle name="Calculation 2 2 5 2" xfId="551" xr:uid="{00000000-0005-0000-0000-000040010000}"/>
    <cellStyle name="Calculation 2 2 5 3" xfId="552" xr:uid="{00000000-0005-0000-0000-000041010000}"/>
    <cellStyle name="Calculation 2 2 6" xfId="553" xr:uid="{00000000-0005-0000-0000-000042010000}"/>
    <cellStyle name="Calculation 2 2 6 2" xfId="554" xr:uid="{00000000-0005-0000-0000-000043010000}"/>
    <cellStyle name="Calculation 2 2 6 3" xfId="555" xr:uid="{00000000-0005-0000-0000-000044010000}"/>
    <cellStyle name="Calculation 2 2 7" xfId="556" xr:uid="{00000000-0005-0000-0000-000045010000}"/>
    <cellStyle name="Calculation 2 2 7 2" xfId="557" xr:uid="{00000000-0005-0000-0000-000046010000}"/>
    <cellStyle name="Calculation 2 2 7 3" xfId="558" xr:uid="{00000000-0005-0000-0000-000047010000}"/>
    <cellStyle name="Calculation 2 2 7 4" xfId="559" xr:uid="{00000000-0005-0000-0000-000048010000}"/>
    <cellStyle name="Calculation 2 2 8" xfId="560" xr:uid="{00000000-0005-0000-0000-000049010000}"/>
    <cellStyle name="Calculation 2 2 9" xfId="561" xr:uid="{00000000-0005-0000-0000-00004A010000}"/>
    <cellStyle name="Calculation 2 2_1. Profit loss statement" xfId="540" xr:uid="{00000000-0005-0000-0000-00004B010000}"/>
    <cellStyle name="Calculation 2 3" xfId="562" xr:uid="{00000000-0005-0000-0000-00004C010000}"/>
    <cellStyle name="Calculation 2 3 2" xfId="563" xr:uid="{00000000-0005-0000-0000-00004D010000}"/>
    <cellStyle name="Calculation 2 3 3" xfId="564" xr:uid="{00000000-0005-0000-0000-00004E010000}"/>
    <cellStyle name="Calculation 2 4" xfId="565" xr:uid="{00000000-0005-0000-0000-00004F010000}"/>
    <cellStyle name="Calculation 2 4 2" xfId="566" xr:uid="{00000000-0005-0000-0000-000050010000}"/>
    <cellStyle name="Calculation 2 4 3" xfId="567" xr:uid="{00000000-0005-0000-0000-000051010000}"/>
    <cellStyle name="Calculation 2 5" xfId="568" xr:uid="{00000000-0005-0000-0000-000052010000}"/>
    <cellStyle name="Calculation 2 5 2" xfId="569" xr:uid="{00000000-0005-0000-0000-000053010000}"/>
    <cellStyle name="Calculation 2 5 3" xfId="570" xr:uid="{00000000-0005-0000-0000-000054010000}"/>
    <cellStyle name="Calculation 2 6" xfId="571" xr:uid="{00000000-0005-0000-0000-000055010000}"/>
    <cellStyle name="Calculation 2 6 2" xfId="572" xr:uid="{00000000-0005-0000-0000-000056010000}"/>
    <cellStyle name="Calculation 2 6 3" xfId="573" xr:uid="{00000000-0005-0000-0000-000057010000}"/>
    <cellStyle name="Calculation 2 7" xfId="574" xr:uid="{00000000-0005-0000-0000-000058010000}"/>
    <cellStyle name="Calculation 2 7 2" xfId="575" xr:uid="{00000000-0005-0000-0000-000059010000}"/>
    <cellStyle name="Calculation 2 7 3" xfId="576" xr:uid="{00000000-0005-0000-0000-00005A010000}"/>
    <cellStyle name="Calculation 2 8" xfId="577" xr:uid="{00000000-0005-0000-0000-00005B010000}"/>
    <cellStyle name="Calculation 2 8 2" xfId="578" xr:uid="{00000000-0005-0000-0000-00005C010000}"/>
    <cellStyle name="Calculation 2 8 3" xfId="579" xr:uid="{00000000-0005-0000-0000-00005D010000}"/>
    <cellStyle name="Calculation 2 8 4" xfId="580" xr:uid="{00000000-0005-0000-0000-00005E010000}"/>
    <cellStyle name="Calculation 2 9" xfId="581" xr:uid="{00000000-0005-0000-0000-00005F010000}"/>
    <cellStyle name="Calculation 2_1. Profit loss statement" xfId="538" xr:uid="{00000000-0005-0000-0000-000060010000}"/>
    <cellStyle name="Calculation 3" xfId="90" xr:uid="{00000000-0005-0000-0000-000061010000}"/>
    <cellStyle name="Cálculo" xfId="93" xr:uid="{00000000-0005-0000-0000-000062010000}"/>
    <cellStyle name="Cálculo 2" xfId="94" xr:uid="{00000000-0005-0000-0000-000063010000}"/>
    <cellStyle name="Celda de comprobación" xfId="95" xr:uid="{00000000-0005-0000-0000-000064010000}"/>
    <cellStyle name="Celda vinculada" xfId="96" xr:uid="{00000000-0005-0000-0000-000065010000}"/>
    <cellStyle name="Check Cell 2" xfId="582" xr:uid="{00000000-0005-0000-0000-000066010000}"/>
    <cellStyle name="Check Cell 3" xfId="97" xr:uid="{00000000-0005-0000-0000-000067010000}"/>
    <cellStyle name="Comma" xfId="1" xr:uid="{952A4D1E-7D48-431E-A353-C56D8E7BA72B}"/>
    <cellStyle name="Comma 10" xfId="346" xr:uid="{00000000-0005-0000-0000-000068010000}"/>
    <cellStyle name="Comma 2" xfId="8" xr:uid="{00000000-0005-0000-0000-000069010000}"/>
    <cellStyle name="Comma 2 2" xfId="99" xr:uid="{00000000-0005-0000-0000-00006A010000}"/>
    <cellStyle name="Comma 2 2 2" xfId="325" xr:uid="{00000000-0005-0000-0000-00006B010000}"/>
    <cellStyle name="Comma 2 3" xfId="100" xr:uid="{00000000-0005-0000-0000-00006C010000}"/>
    <cellStyle name="Comma 2 3 2" xfId="326" xr:uid="{00000000-0005-0000-0000-00006D010000}"/>
    <cellStyle name="Comma 2 4" xfId="324" xr:uid="{00000000-0005-0000-0000-00006E010000}"/>
    <cellStyle name="Comma 2 5" xfId="98" xr:uid="{00000000-0005-0000-0000-00006F010000}"/>
    <cellStyle name="Comma 2_1. Profit loss statement" xfId="258" xr:uid="{00000000-0005-0000-0000-000070010000}"/>
    <cellStyle name="Comma 3" xfId="101" xr:uid="{00000000-0005-0000-0000-000071010000}"/>
    <cellStyle name="Comma 3 2" xfId="327" xr:uid="{00000000-0005-0000-0000-000072010000}"/>
    <cellStyle name="Comma 4" xfId="102" xr:uid="{00000000-0005-0000-0000-000073010000}"/>
    <cellStyle name="Comma 4 2" xfId="328" xr:uid="{00000000-0005-0000-0000-000074010000}"/>
    <cellStyle name="Comma 5" xfId="103" xr:uid="{00000000-0005-0000-0000-000075010000}"/>
    <cellStyle name="Comma 5 2" xfId="104" xr:uid="{00000000-0005-0000-0000-000076010000}"/>
    <cellStyle name="Comma 5 2 2" xfId="330" xr:uid="{00000000-0005-0000-0000-000077010000}"/>
    <cellStyle name="Comma 5 3" xfId="329" xr:uid="{00000000-0005-0000-0000-000078010000}"/>
    <cellStyle name="Comma 6" xfId="105" xr:uid="{00000000-0005-0000-0000-000079010000}"/>
    <cellStyle name="Comma 6 2" xfId="331" xr:uid="{00000000-0005-0000-0000-00007A010000}"/>
    <cellStyle name="Comma 7" xfId="106" xr:uid="{00000000-0005-0000-0000-00007B010000}"/>
    <cellStyle name="Comma 7 2" xfId="332" xr:uid="{00000000-0005-0000-0000-00007C010000}"/>
    <cellStyle name="Comma 8" xfId="374" xr:uid="{00000000-0005-0000-0000-00007D010000}"/>
    <cellStyle name="Comma 9" xfId="11" xr:uid="{00000000-0005-0000-0000-00007E010000}"/>
    <cellStyle name="Dårlig" xfId="349" xr:uid="{00000000-0005-0000-0000-00007F010000}"/>
    <cellStyle name="Dårlig 2" xfId="107" xr:uid="{00000000-0005-0000-0000-000080010000}"/>
    <cellStyle name="Encabezado 4" xfId="108" xr:uid="{00000000-0005-0000-0000-000081010000}"/>
    <cellStyle name="Énfasis1" xfId="109" xr:uid="{00000000-0005-0000-0000-000082010000}"/>
    <cellStyle name="Énfasis2" xfId="110" xr:uid="{00000000-0005-0000-0000-000083010000}"/>
    <cellStyle name="Énfasis3" xfId="111" xr:uid="{00000000-0005-0000-0000-000084010000}"/>
    <cellStyle name="Énfasis4" xfId="112" xr:uid="{00000000-0005-0000-0000-000085010000}"/>
    <cellStyle name="Énfasis5" xfId="113" xr:uid="{00000000-0005-0000-0000-000086010000}"/>
    <cellStyle name="Énfasis6" xfId="114" xr:uid="{00000000-0005-0000-0000-000087010000}"/>
    <cellStyle name="Entrada" xfId="115" xr:uid="{00000000-0005-0000-0000-000088010000}"/>
    <cellStyle name="Entrada 2" xfId="116" xr:uid="{00000000-0005-0000-0000-000089010000}"/>
    <cellStyle name="Explanatory Text 2" xfId="583" xr:uid="{00000000-0005-0000-0000-00008A010000}"/>
    <cellStyle name="Explanatory Text 3" xfId="117" xr:uid="{00000000-0005-0000-0000-00008B010000}"/>
    <cellStyle name="Fill_ActQ" xfId="584" xr:uid="{00000000-0005-0000-0000-00008C010000}"/>
    <cellStyle name="Forklarende tekst" xfId="350" xr:uid="{00000000-0005-0000-0000-00008D010000}"/>
    <cellStyle name="Forklarende tekst 2" xfId="118" xr:uid="{00000000-0005-0000-0000-00008E010000}"/>
    <cellStyle name="Forside overskrift 1" xfId="585" xr:uid="{00000000-0005-0000-0000-00008F010000}"/>
    <cellStyle name="Forside overskrift 2" xfId="586" xr:uid="{00000000-0005-0000-0000-000090010000}"/>
    <cellStyle name="God" xfId="351" xr:uid="{00000000-0005-0000-0000-000091010000}"/>
    <cellStyle name="God 2" xfId="119" xr:uid="{00000000-0005-0000-0000-000092010000}"/>
    <cellStyle name="Good 2" xfId="587" xr:uid="{00000000-0005-0000-0000-000093010000}"/>
    <cellStyle name="Good 3" xfId="120" xr:uid="{00000000-0005-0000-0000-000094010000}"/>
    <cellStyle name="HeaderJ" xfId="588" xr:uid="{00000000-0005-0000-0000-000095010000}"/>
    <cellStyle name="Heading 1 2" xfId="589" xr:uid="{00000000-0005-0000-0000-000096010000}"/>
    <cellStyle name="Heading 1 3" xfId="121" xr:uid="{00000000-0005-0000-0000-000097010000}"/>
    <cellStyle name="Heading 2 2" xfId="590" xr:uid="{00000000-0005-0000-0000-000098010000}"/>
    <cellStyle name="Heading 2 3" xfId="122" xr:uid="{00000000-0005-0000-0000-000099010000}"/>
    <cellStyle name="Heading 3 2" xfId="591" xr:uid="{00000000-0005-0000-0000-00009A010000}"/>
    <cellStyle name="Heading 3 3" xfId="123" xr:uid="{00000000-0005-0000-0000-00009B010000}"/>
    <cellStyle name="Heading 4 2" xfId="592" xr:uid="{00000000-0005-0000-0000-00009C010000}"/>
    <cellStyle name="Heading 4 3" xfId="124" xr:uid="{00000000-0005-0000-0000-00009D010000}"/>
    <cellStyle name="HeadingBorder" xfId="593" xr:uid="{00000000-0005-0000-0000-00009E010000}"/>
    <cellStyle name="Incorrecto" xfId="125" xr:uid="{00000000-0005-0000-0000-00009F010000}"/>
    <cellStyle name="Inndata" xfId="352" xr:uid="{00000000-0005-0000-0000-0000A0010000}"/>
    <cellStyle name="Inndata 2" xfId="126" xr:uid="{00000000-0005-0000-0000-0000A1010000}"/>
    <cellStyle name="Inndata 3" xfId="594" xr:uid="{00000000-0005-0000-0000-0000A2010000}"/>
    <cellStyle name="Input 2" xfId="128" xr:uid="{00000000-0005-0000-0000-0000A3010000}"/>
    <cellStyle name="Input 2 2" xfId="129" xr:uid="{00000000-0005-0000-0000-0000A4010000}"/>
    <cellStyle name="Input 2_1. Profit loss statement" xfId="595" xr:uid="{00000000-0005-0000-0000-0000A5010000}"/>
    <cellStyle name="Input 3" xfId="130" xr:uid="{00000000-0005-0000-0000-0000A6010000}"/>
    <cellStyle name="Input 4" xfId="127" xr:uid="{00000000-0005-0000-0000-0000A7010000}"/>
    <cellStyle name="Input%" xfId="131" xr:uid="{00000000-0005-0000-0000-0000A8010000}"/>
    <cellStyle name="InputNr" xfId="132" xr:uid="{00000000-0005-0000-0000-0000A9010000}"/>
    <cellStyle name="InputTekst" xfId="133" xr:uid="{00000000-0005-0000-0000-0000AA010000}"/>
    <cellStyle name="InputTekst 2" xfId="134" xr:uid="{00000000-0005-0000-0000-0000AB010000}"/>
    <cellStyle name="InputTekst_EBITDA SUP" xfId="135" xr:uid="{00000000-0005-0000-0000-0000AC010000}"/>
    <cellStyle name="Koblet celle" xfId="353" xr:uid="{00000000-0005-0000-0000-0000AD010000}"/>
    <cellStyle name="Koblet celle 2" xfId="136" xr:uid="{00000000-0005-0000-0000-0000AE010000}"/>
    <cellStyle name="Kolonne" xfId="596" xr:uid="{00000000-0005-0000-0000-0000AF010000}"/>
    <cellStyle name="Komma 2" xfId="3" xr:uid="{00000000-0005-0000-0000-0000B1010000}"/>
    <cellStyle name="Komma 2 2" xfId="299" xr:uid="{00000000-0005-0000-0000-0000B2010000}"/>
    <cellStyle name="Komma 2 2 3 2 2" xfId="15" xr:uid="{00000000-0005-0000-0000-0000B3010000}"/>
    <cellStyle name="Komma 2 3" xfId="24" xr:uid="{00000000-0005-0000-0000-0000B4010000}"/>
    <cellStyle name="Komma 2_1. Profit loss statement" xfId="597" xr:uid="{00000000-0005-0000-0000-0000B5010000}"/>
    <cellStyle name="Komma 3" xfId="12" xr:uid="{00000000-0005-0000-0000-0000B6010000}"/>
    <cellStyle name="Komma 3 2" xfId="23" xr:uid="{00000000-0005-0000-0000-0000B7010000}"/>
    <cellStyle name="Komma 3 2 2" xfId="298" xr:uid="{00000000-0005-0000-0000-0000B8010000}"/>
    <cellStyle name="Komma 3 3" xfId="293" xr:uid="{00000000-0005-0000-0000-0000B9010000}"/>
    <cellStyle name="Komma 3 5" xfId="20" xr:uid="{00000000-0005-0000-0000-0000BA010000}"/>
    <cellStyle name="Komma 3 5 2" xfId="297" xr:uid="{00000000-0005-0000-0000-0000BB010000}"/>
    <cellStyle name="Komma 3_1. Profit loss statement" xfId="598" xr:uid="{00000000-0005-0000-0000-0000BC010000}"/>
    <cellStyle name="Komma 4" xfId="292" xr:uid="{00000000-0005-0000-0000-0000BD010000}"/>
    <cellStyle name="Komma 4 2" xfId="14" xr:uid="{00000000-0005-0000-0000-0000BE010000}"/>
    <cellStyle name="Komma 4 2 2" xfId="289" xr:uid="{00000000-0005-0000-0000-0000BF010000}"/>
    <cellStyle name="Komma 4 2 3" xfId="294" xr:uid="{00000000-0005-0000-0000-0000C0010000}"/>
    <cellStyle name="Kontrollcelle" xfId="354" xr:uid="{00000000-0005-0000-0000-0000C1010000}"/>
    <cellStyle name="Kontrollcelle 2" xfId="137" xr:uid="{00000000-0005-0000-0000-0000C2010000}"/>
    <cellStyle name="Ledetekst" xfId="138" xr:uid="{00000000-0005-0000-0000-0000C3010000}"/>
    <cellStyle name="Linked Cell 2" xfId="599" xr:uid="{00000000-0005-0000-0000-0000C4010000}"/>
    <cellStyle name="Linked Cell 3" xfId="139" xr:uid="{00000000-0005-0000-0000-0000C5010000}"/>
    <cellStyle name="Merknad" xfId="355" xr:uid="{00000000-0005-0000-0000-0000C6010000}"/>
    <cellStyle name="Merknad 2" xfId="140" xr:uid="{00000000-0005-0000-0000-0000C7010000}"/>
    <cellStyle name="Merknad 2 2" xfId="333" xr:uid="{00000000-0005-0000-0000-0000C8010000}"/>
    <cellStyle name="Millares_CashForecast0904AF3" xfId="141" xr:uid="{00000000-0005-0000-0000-0000C9010000}"/>
    <cellStyle name="Monйtaire [0]_B.S.96" xfId="142" xr:uid="{00000000-0005-0000-0000-0000CA010000}"/>
    <cellStyle name="Monйtaire_B.S.96" xfId="143" xr:uid="{00000000-0005-0000-0000-0000CB010000}"/>
    <cellStyle name="Neutral 2" xfId="600" xr:uid="{00000000-0005-0000-0000-0000CC010000}"/>
    <cellStyle name="Neutral 3" xfId="144" xr:uid="{00000000-0005-0000-0000-0000CD010000}"/>
    <cellStyle name="Normal" xfId="0" builtinId="0"/>
    <cellStyle name="Normal 10" xfId="371" xr:uid="{00000000-0005-0000-0000-0000CF010000}"/>
    <cellStyle name="Normal 10 2 2" xfId="290" xr:uid="{00000000-0005-0000-0000-0000D0010000}"/>
    <cellStyle name="Normal 100" xfId="601" xr:uid="{00000000-0005-0000-0000-0000D1010000}"/>
    <cellStyle name="Normal 11" xfId="6" xr:uid="{00000000-0005-0000-0000-0000D2010000}"/>
    <cellStyle name="Normal 12" xfId="380" xr:uid="{00000000-0005-0000-0000-0000D3010000}"/>
    <cellStyle name="Normal 13" xfId="379" xr:uid="{00000000-0005-0000-0000-0000D4010000}"/>
    <cellStyle name="Normal 131 2" xfId="291" xr:uid="{00000000-0005-0000-0000-0000D5010000}"/>
    <cellStyle name="Normal 14" xfId="10" xr:uid="{00000000-0005-0000-0000-0000D6010000}"/>
    <cellStyle name="Normal 2" xfId="2" xr:uid="{00000000-0005-0000-0000-0000D7010000}"/>
    <cellStyle name="Normal 2 2" xfId="146" xr:uid="{00000000-0005-0000-0000-0000D8010000}"/>
    <cellStyle name="Normal 2 2 2" xfId="334" xr:uid="{00000000-0005-0000-0000-0000D9010000}"/>
    <cellStyle name="Normal 2 2_1. Profit loss statement" xfId="603" xr:uid="{00000000-0005-0000-0000-0000DA010000}"/>
    <cellStyle name="Normal 2 3" xfId="16" xr:uid="{00000000-0005-0000-0000-0000DB010000}"/>
    <cellStyle name="Normal 2 3 2" xfId="17" xr:uid="{00000000-0005-0000-0000-0000DC010000}"/>
    <cellStyle name="Normal 2 3 2 2" xfId="296" xr:uid="{00000000-0005-0000-0000-0000DD010000}"/>
    <cellStyle name="Normal 2 3 2_Tables for presentation" xfId="376" xr:uid="{00000000-0005-0000-0000-0000DE010000}"/>
    <cellStyle name="Normal 2 3 3" xfId="295" xr:uid="{00000000-0005-0000-0000-0000DF010000}"/>
    <cellStyle name="Normal 2 3_1. Profit loss statement" xfId="259" xr:uid="{00000000-0005-0000-0000-0000E0010000}"/>
    <cellStyle name="Normal 2 4" xfId="145" xr:uid="{00000000-0005-0000-0000-0000E1010000}"/>
    <cellStyle name="Normal 2_1. Profit loss statement" xfId="602" xr:uid="{00000000-0005-0000-0000-0000E2010000}"/>
    <cellStyle name="Normal 3" xfId="7" xr:uid="{00000000-0005-0000-0000-0000E3010000}"/>
    <cellStyle name="Normal 3 2" xfId="148" xr:uid="{00000000-0005-0000-0000-0000E4010000}"/>
    <cellStyle name="Normal 3 3" xfId="149" xr:uid="{00000000-0005-0000-0000-0000E5010000}"/>
    <cellStyle name="Normal 3 4" xfId="150" xr:uid="{00000000-0005-0000-0000-0000E6010000}"/>
    <cellStyle name="Normal 3 5" xfId="151" xr:uid="{00000000-0005-0000-0000-0000E7010000}"/>
    <cellStyle name="Normal 3 6" xfId="152" xr:uid="{00000000-0005-0000-0000-0000E8010000}"/>
    <cellStyle name="Normal 3 7" xfId="153" xr:uid="{00000000-0005-0000-0000-0000E9010000}"/>
    <cellStyle name="Normal 3 8" xfId="154" xr:uid="{00000000-0005-0000-0000-0000EA010000}"/>
    <cellStyle name="Normal 3 9" xfId="147" xr:uid="{00000000-0005-0000-0000-0000EB010000}"/>
    <cellStyle name="Normal 3_1. Profit loss statement" xfId="604" xr:uid="{00000000-0005-0000-0000-0000EC010000}"/>
    <cellStyle name="Normal 4" xfId="155" xr:uid="{00000000-0005-0000-0000-0000ED010000}"/>
    <cellStyle name="Normal 4 2" xfId="156" xr:uid="{00000000-0005-0000-0000-0000EE010000}"/>
    <cellStyle name="Normal 4 2 2" xfId="336" xr:uid="{00000000-0005-0000-0000-0000EF010000}"/>
    <cellStyle name="Normal 4 2_Tables for presentation" xfId="377" xr:uid="{00000000-0005-0000-0000-0000F0010000}"/>
    <cellStyle name="Normal 4 3" xfId="335" xr:uid="{00000000-0005-0000-0000-0000F1010000}"/>
    <cellStyle name="Normal 4_1. Profit loss statement" xfId="260" xr:uid="{00000000-0005-0000-0000-0000F2010000}"/>
    <cellStyle name="Normal 5" xfId="157" xr:uid="{00000000-0005-0000-0000-0000F3010000}"/>
    <cellStyle name="Normal 5 2" xfId="337" xr:uid="{00000000-0005-0000-0000-0000F4010000}"/>
    <cellStyle name="Normal 5_1. Profit loss statement" xfId="605" xr:uid="{00000000-0005-0000-0000-0000F5010000}"/>
    <cellStyle name="Normal 6" xfId="5" xr:uid="{00000000-0005-0000-0000-0000F6010000}"/>
    <cellStyle name="Normal 6 2" xfId="375" xr:uid="{00000000-0005-0000-0000-0000F7010000}"/>
    <cellStyle name="Normal 7" xfId="158" xr:uid="{00000000-0005-0000-0000-0000F8010000}"/>
    <cellStyle name="Normal 8" xfId="347" xr:uid="{00000000-0005-0000-0000-0000F9010000}"/>
    <cellStyle name="Normal 80" xfId="282" xr:uid="{00000000-0005-0000-0000-0000FA010000}"/>
    <cellStyle name="Normal 80 2" xfId="345" xr:uid="{00000000-0005-0000-0000-0000FB010000}"/>
    <cellStyle name="Normal 80_Tables for presentation" xfId="378" xr:uid="{00000000-0005-0000-0000-0000FC010000}"/>
    <cellStyle name="Normal 81" xfId="21" xr:uid="{00000000-0005-0000-0000-0000FD010000}"/>
    <cellStyle name="Normal 86" xfId="606" xr:uid="{00000000-0005-0000-0000-0000FE010000}"/>
    <cellStyle name="Normal 9" xfId="372" xr:uid="{00000000-0005-0000-0000-0000FF010000}"/>
    <cellStyle name="Normal 90" xfId="284" xr:uid="{00000000-0005-0000-0000-000000020000}"/>
    <cellStyle name="Normal 91" xfId="285" xr:uid="{00000000-0005-0000-0000-000001020000}"/>
    <cellStyle name="Normal 92" xfId="286" xr:uid="{00000000-0005-0000-0000-000002020000}"/>
    <cellStyle name="Normal 93" xfId="287" xr:uid="{00000000-0005-0000-0000-000003020000}"/>
    <cellStyle name="Normal 95" xfId="288" xr:uid="{00000000-0005-0000-0000-000004020000}"/>
    <cellStyle name="Normalblå" xfId="159" xr:uid="{00000000-0005-0000-0000-000005020000}"/>
    <cellStyle name="Notas" xfId="160" xr:uid="{00000000-0005-0000-0000-000006020000}"/>
    <cellStyle name="Notas 2" xfId="161" xr:uid="{00000000-0005-0000-0000-000007020000}"/>
    <cellStyle name="Note 2" xfId="163" xr:uid="{00000000-0005-0000-0000-000008020000}"/>
    <cellStyle name="Note 2 10" xfId="607" xr:uid="{00000000-0005-0000-0000-000009020000}"/>
    <cellStyle name="Note 2 2" xfId="164" xr:uid="{00000000-0005-0000-0000-00000A020000}"/>
    <cellStyle name="Note 2 2 2" xfId="608" xr:uid="{00000000-0005-0000-0000-00000B020000}"/>
    <cellStyle name="Note 2 2 2 2" xfId="609" xr:uid="{00000000-0005-0000-0000-00000C020000}"/>
    <cellStyle name="Note 2 2 2 3" xfId="610" xr:uid="{00000000-0005-0000-0000-00000D020000}"/>
    <cellStyle name="Note 2 2 3" xfId="611" xr:uid="{00000000-0005-0000-0000-00000E020000}"/>
    <cellStyle name="Note 2 2 3 2" xfId="612" xr:uid="{00000000-0005-0000-0000-00000F020000}"/>
    <cellStyle name="Note 2 2 3 3" xfId="613" xr:uid="{00000000-0005-0000-0000-000010020000}"/>
    <cellStyle name="Note 2 2 4" xfId="614" xr:uid="{00000000-0005-0000-0000-000011020000}"/>
    <cellStyle name="Note 2 2 4 2" xfId="615" xr:uid="{00000000-0005-0000-0000-000012020000}"/>
    <cellStyle name="Note 2 2 4 3" xfId="616" xr:uid="{00000000-0005-0000-0000-000013020000}"/>
    <cellStyle name="Note 2 2 5" xfId="617" xr:uid="{00000000-0005-0000-0000-000014020000}"/>
    <cellStyle name="Note 2 2 5 2" xfId="618" xr:uid="{00000000-0005-0000-0000-000015020000}"/>
    <cellStyle name="Note 2 2 5 3" xfId="619" xr:uid="{00000000-0005-0000-0000-000016020000}"/>
    <cellStyle name="Note 2 2 6" xfId="620" xr:uid="{00000000-0005-0000-0000-000017020000}"/>
    <cellStyle name="Note 2 2 6 2" xfId="621" xr:uid="{00000000-0005-0000-0000-000018020000}"/>
    <cellStyle name="Note 2 2 6 3" xfId="622" xr:uid="{00000000-0005-0000-0000-000019020000}"/>
    <cellStyle name="Note 2 2 7" xfId="623" xr:uid="{00000000-0005-0000-0000-00001A020000}"/>
    <cellStyle name="Note 2 2 7 2" xfId="624" xr:uid="{00000000-0005-0000-0000-00001B020000}"/>
    <cellStyle name="Note 2 2 7 3" xfId="625" xr:uid="{00000000-0005-0000-0000-00001C020000}"/>
    <cellStyle name="Note 2 2 7 4" xfId="626" xr:uid="{00000000-0005-0000-0000-00001D020000}"/>
    <cellStyle name="Note 2 2 8" xfId="627" xr:uid="{00000000-0005-0000-0000-00001E020000}"/>
    <cellStyle name="Note 2 2 9" xfId="628" xr:uid="{00000000-0005-0000-0000-00001F020000}"/>
    <cellStyle name="Note 2 2_Adevinta" xfId="629" xr:uid="{00000000-0005-0000-0000-000020020000}"/>
    <cellStyle name="Note 2 3" xfId="630" xr:uid="{00000000-0005-0000-0000-000021020000}"/>
    <cellStyle name="Note 2 3 2" xfId="631" xr:uid="{00000000-0005-0000-0000-000022020000}"/>
    <cellStyle name="Note 2 3 3" xfId="632" xr:uid="{00000000-0005-0000-0000-000023020000}"/>
    <cellStyle name="Note 2 4" xfId="633" xr:uid="{00000000-0005-0000-0000-000024020000}"/>
    <cellStyle name="Note 2 4 2" xfId="634" xr:uid="{00000000-0005-0000-0000-000025020000}"/>
    <cellStyle name="Note 2 4 3" xfId="635" xr:uid="{00000000-0005-0000-0000-000026020000}"/>
    <cellStyle name="Note 2 5" xfId="636" xr:uid="{00000000-0005-0000-0000-000027020000}"/>
    <cellStyle name="Note 2 5 2" xfId="637" xr:uid="{00000000-0005-0000-0000-000028020000}"/>
    <cellStyle name="Note 2 5 3" xfId="638" xr:uid="{00000000-0005-0000-0000-000029020000}"/>
    <cellStyle name="Note 2 6" xfId="639" xr:uid="{00000000-0005-0000-0000-00002A020000}"/>
    <cellStyle name="Note 2 6 2" xfId="640" xr:uid="{00000000-0005-0000-0000-00002B020000}"/>
    <cellStyle name="Note 2 6 3" xfId="641" xr:uid="{00000000-0005-0000-0000-00002C020000}"/>
    <cellStyle name="Note 2 7" xfId="642" xr:uid="{00000000-0005-0000-0000-00002D020000}"/>
    <cellStyle name="Note 2 7 2" xfId="643" xr:uid="{00000000-0005-0000-0000-00002E020000}"/>
    <cellStyle name="Note 2 7 3" xfId="644" xr:uid="{00000000-0005-0000-0000-00002F020000}"/>
    <cellStyle name="Note 2 8" xfId="645" xr:uid="{00000000-0005-0000-0000-000030020000}"/>
    <cellStyle name="Note 2 8 2" xfId="646" xr:uid="{00000000-0005-0000-0000-000031020000}"/>
    <cellStyle name="Note 2 8 3" xfId="647" xr:uid="{00000000-0005-0000-0000-000032020000}"/>
    <cellStyle name="Note 2 8 4" xfId="648" xr:uid="{00000000-0005-0000-0000-000033020000}"/>
    <cellStyle name="Note 2 9" xfId="649" xr:uid="{00000000-0005-0000-0000-000034020000}"/>
    <cellStyle name="Note 2_Adevinta" xfId="650" xr:uid="{00000000-0005-0000-0000-000035020000}"/>
    <cellStyle name="Note 3" xfId="338" xr:uid="{00000000-0005-0000-0000-000036020000}"/>
    <cellStyle name="Note 4" xfId="162" xr:uid="{00000000-0005-0000-0000-000037020000}"/>
    <cellStyle name="Nøytral" xfId="356" xr:uid="{00000000-0005-0000-0000-000038020000}"/>
    <cellStyle name="Nøytral 2" xfId="165" xr:uid="{00000000-0005-0000-0000-000039020000}"/>
    <cellStyle name="Nøytral_1. Profit loss statement" xfId="651" xr:uid="{00000000-0005-0000-0000-00003A020000}"/>
    <cellStyle name="Output 2" xfId="167" xr:uid="{00000000-0005-0000-0000-00003B020000}"/>
    <cellStyle name="Output 2 10" xfId="653" xr:uid="{00000000-0005-0000-0000-00003C020000}"/>
    <cellStyle name="Output 2 10 2" xfId="654" xr:uid="{00000000-0005-0000-0000-00003D020000}"/>
    <cellStyle name="Output 2 10 3" xfId="655" xr:uid="{00000000-0005-0000-0000-00003E020000}"/>
    <cellStyle name="Output 2 11" xfId="656" xr:uid="{00000000-0005-0000-0000-00003F020000}"/>
    <cellStyle name="Output 2 11 2" xfId="657" xr:uid="{00000000-0005-0000-0000-000040020000}"/>
    <cellStyle name="Output 2 11 3" xfId="658" xr:uid="{00000000-0005-0000-0000-000041020000}"/>
    <cellStyle name="Output 2 12" xfId="659" xr:uid="{00000000-0005-0000-0000-000042020000}"/>
    <cellStyle name="Output 2 12 2" xfId="660" xr:uid="{00000000-0005-0000-0000-000043020000}"/>
    <cellStyle name="Output 2 12 3" xfId="661" xr:uid="{00000000-0005-0000-0000-000044020000}"/>
    <cellStyle name="Output 2 13" xfId="662" xr:uid="{00000000-0005-0000-0000-000045020000}"/>
    <cellStyle name="Output 2 13 2" xfId="663" xr:uid="{00000000-0005-0000-0000-000046020000}"/>
    <cellStyle name="Output 2 13 3" xfId="664" xr:uid="{00000000-0005-0000-0000-000047020000}"/>
    <cellStyle name="Output 2 13 4" xfId="665" xr:uid="{00000000-0005-0000-0000-000048020000}"/>
    <cellStyle name="Output 2 14" xfId="666" xr:uid="{00000000-0005-0000-0000-000049020000}"/>
    <cellStyle name="Output 2 15" xfId="667" xr:uid="{00000000-0005-0000-0000-00004A020000}"/>
    <cellStyle name="Output 2 2" xfId="668" xr:uid="{00000000-0005-0000-0000-00004B020000}"/>
    <cellStyle name="Output 2 2 10" xfId="669" xr:uid="{00000000-0005-0000-0000-00004C020000}"/>
    <cellStyle name="Output 2 2 10 2" xfId="670" xr:uid="{00000000-0005-0000-0000-00004D020000}"/>
    <cellStyle name="Output 2 2 10 3" xfId="671" xr:uid="{00000000-0005-0000-0000-00004E020000}"/>
    <cellStyle name="Output 2 2 11" xfId="672" xr:uid="{00000000-0005-0000-0000-00004F020000}"/>
    <cellStyle name="Output 2 2 11 2" xfId="673" xr:uid="{00000000-0005-0000-0000-000050020000}"/>
    <cellStyle name="Output 2 2 11 3" xfId="674" xr:uid="{00000000-0005-0000-0000-000051020000}"/>
    <cellStyle name="Output 2 2 11 4" xfId="675" xr:uid="{00000000-0005-0000-0000-000052020000}"/>
    <cellStyle name="Output 2 2 12" xfId="676" xr:uid="{00000000-0005-0000-0000-000053020000}"/>
    <cellStyle name="Output 2 2 13" xfId="677" xr:uid="{00000000-0005-0000-0000-000054020000}"/>
    <cellStyle name="Output 2 2 2" xfId="678" xr:uid="{00000000-0005-0000-0000-000055020000}"/>
    <cellStyle name="Output 2 2 2 10" xfId="679" xr:uid="{00000000-0005-0000-0000-000056020000}"/>
    <cellStyle name="Output 2 2 2 10 2" xfId="680" xr:uid="{00000000-0005-0000-0000-000057020000}"/>
    <cellStyle name="Output 2 2 2 10 3" xfId="681" xr:uid="{00000000-0005-0000-0000-000058020000}"/>
    <cellStyle name="Output 2 2 2 10 4" xfId="682" xr:uid="{00000000-0005-0000-0000-000059020000}"/>
    <cellStyle name="Output 2 2 2 11" xfId="683" xr:uid="{00000000-0005-0000-0000-00005A020000}"/>
    <cellStyle name="Output 2 2 2 12" xfId="684" xr:uid="{00000000-0005-0000-0000-00005B020000}"/>
    <cellStyle name="Output 2 2 2 2" xfId="685" xr:uid="{00000000-0005-0000-0000-00005C020000}"/>
    <cellStyle name="Output 2 2 2 2 10" xfId="686" xr:uid="{00000000-0005-0000-0000-00005D020000}"/>
    <cellStyle name="Output 2 2 2 2 11" xfId="687" xr:uid="{00000000-0005-0000-0000-00005E020000}"/>
    <cellStyle name="Output 2 2 2 2 2" xfId="688" xr:uid="{00000000-0005-0000-0000-00005F020000}"/>
    <cellStyle name="Output 2 2 2 2 2 10" xfId="689" xr:uid="{00000000-0005-0000-0000-000060020000}"/>
    <cellStyle name="Output 2 2 2 2 2 2" xfId="690" xr:uid="{00000000-0005-0000-0000-000061020000}"/>
    <cellStyle name="Output 2 2 2 2 2 2 2" xfId="691" xr:uid="{00000000-0005-0000-0000-000062020000}"/>
    <cellStyle name="Output 2 2 2 2 2 2 2 2" xfId="692" xr:uid="{00000000-0005-0000-0000-000063020000}"/>
    <cellStyle name="Output 2 2 2 2 2 2 2 3" xfId="693" xr:uid="{00000000-0005-0000-0000-000064020000}"/>
    <cellStyle name="Output 2 2 2 2 2 2 3" xfId="694" xr:uid="{00000000-0005-0000-0000-000065020000}"/>
    <cellStyle name="Output 2 2 2 2 2 2 3 2" xfId="695" xr:uid="{00000000-0005-0000-0000-000066020000}"/>
    <cellStyle name="Output 2 2 2 2 2 2 3 3" xfId="696" xr:uid="{00000000-0005-0000-0000-000067020000}"/>
    <cellStyle name="Output 2 2 2 2 2 2 4" xfId="697" xr:uid="{00000000-0005-0000-0000-000068020000}"/>
    <cellStyle name="Output 2 2 2 2 2 2 4 2" xfId="698" xr:uid="{00000000-0005-0000-0000-000069020000}"/>
    <cellStyle name="Output 2 2 2 2 2 2 4 3" xfId="699" xr:uid="{00000000-0005-0000-0000-00006A020000}"/>
    <cellStyle name="Output 2 2 2 2 2 2 5" xfId="700" xr:uid="{00000000-0005-0000-0000-00006B020000}"/>
    <cellStyle name="Output 2 2 2 2 2 2 5 2" xfId="701" xr:uid="{00000000-0005-0000-0000-00006C020000}"/>
    <cellStyle name="Output 2 2 2 2 2 2 5 3" xfId="702" xr:uid="{00000000-0005-0000-0000-00006D020000}"/>
    <cellStyle name="Output 2 2 2 2 2 2 6" xfId="703" xr:uid="{00000000-0005-0000-0000-00006E020000}"/>
    <cellStyle name="Output 2 2 2 2 2 2 6 2" xfId="704" xr:uid="{00000000-0005-0000-0000-00006F020000}"/>
    <cellStyle name="Output 2 2 2 2 2 2 6 3" xfId="705" xr:uid="{00000000-0005-0000-0000-000070020000}"/>
    <cellStyle name="Output 2 2 2 2 2 2 7" xfId="706" xr:uid="{00000000-0005-0000-0000-000071020000}"/>
    <cellStyle name="Output 2 2 2 2 2 2 7 2" xfId="707" xr:uid="{00000000-0005-0000-0000-000072020000}"/>
    <cellStyle name="Output 2 2 2 2 2 2 7 3" xfId="708" xr:uid="{00000000-0005-0000-0000-000073020000}"/>
    <cellStyle name="Output 2 2 2 2 2 2 7 4" xfId="709" xr:uid="{00000000-0005-0000-0000-000074020000}"/>
    <cellStyle name="Output 2 2 2 2 2 2 8" xfId="710" xr:uid="{00000000-0005-0000-0000-000075020000}"/>
    <cellStyle name="Output 2 2 2 2 2 2 9" xfId="711" xr:uid="{00000000-0005-0000-0000-000076020000}"/>
    <cellStyle name="Output 2 2 2 2 2 2_Adevinta" xfId="712" xr:uid="{00000000-0005-0000-0000-000077020000}"/>
    <cellStyle name="Output 2 2 2 2 2 3" xfId="713" xr:uid="{00000000-0005-0000-0000-000078020000}"/>
    <cellStyle name="Output 2 2 2 2 2 3 2" xfId="714" xr:uid="{00000000-0005-0000-0000-000079020000}"/>
    <cellStyle name="Output 2 2 2 2 2 3 3" xfId="715" xr:uid="{00000000-0005-0000-0000-00007A020000}"/>
    <cellStyle name="Output 2 2 2 2 2 4" xfId="716" xr:uid="{00000000-0005-0000-0000-00007B020000}"/>
    <cellStyle name="Output 2 2 2 2 2 4 2" xfId="717" xr:uid="{00000000-0005-0000-0000-00007C020000}"/>
    <cellStyle name="Output 2 2 2 2 2 4 3" xfId="718" xr:uid="{00000000-0005-0000-0000-00007D020000}"/>
    <cellStyle name="Output 2 2 2 2 2 5" xfId="719" xr:uid="{00000000-0005-0000-0000-00007E020000}"/>
    <cellStyle name="Output 2 2 2 2 2 5 2" xfId="720" xr:uid="{00000000-0005-0000-0000-00007F020000}"/>
    <cellStyle name="Output 2 2 2 2 2 5 3" xfId="721" xr:uid="{00000000-0005-0000-0000-000080020000}"/>
    <cellStyle name="Output 2 2 2 2 2 6" xfId="722" xr:uid="{00000000-0005-0000-0000-000081020000}"/>
    <cellStyle name="Output 2 2 2 2 2 6 2" xfId="723" xr:uid="{00000000-0005-0000-0000-000082020000}"/>
    <cellStyle name="Output 2 2 2 2 2 6 3" xfId="724" xr:uid="{00000000-0005-0000-0000-000083020000}"/>
    <cellStyle name="Output 2 2 2 2 2 7" xfId="725" xr:uid="{00000000-0005-0000-0000-000084020000}"/>
    <cellStyle name="Output 2 2 2 2 2 7 2" xfId="726" xr:uid="{00000000-0005-0000-0000-000085020000}"/>
    <cellStyle name="Output 2 2 2 2 2 7 3" xfId="727" xr:uid="{00000000-0005-0000-0000-000086020000}"/>
    <cellStyle name="Output 2 2 2 2 2 8" xfId="728" xr:uid="{00000000-0005-0000-0000-000087020000}"/>
    <cellStyle name="Output 2 2 2 2 2 8 2" xfId="729" xr:uid="{00000000-0005-0000-0000-000088020000}"/>
    <cellStyle name="Output 2 2 2 2 2 8 3" xfId="730" xr:uid="{00000000-0005-0000-0000-000089020000}"/>
    <cellStyle name="Output 2 2 2 2 2 8 4" xfId="731" xr:uid="{00000000-0005-0000-0000-00008A020000}"/>
    <cellStyle name="Output 2 2 2 2 2 9" xfId="732" xr:uid="{00000000-0005-0000-0000-00008B020000}"/>
    <cellStyle name="Output 2 2 2 2 2_Adevinta" xfId="733" xr:uid="{00000000-0005-0000-0000-00008C020000}"/>
    <cellStyle name="Output 2 2 2 2 3" xfId="734" xr:uid="{00000000-0005-0000-0000-00008D020000}"/>
    <cellStyle name="Output 2 2 2 2 3 2" xfId="735" xr:uid="{00000000-0005-0000-0000-00008E020000}"/>
    <cellStyle name="Output 2 2 2 2 3 2 2" xfId="736" xr:uid="{00000000-0005-0000-0000-00008F020000}"/>
    <cellStyle name="Output 2 2 2 2 3 2 3" xfId="737" xr:uid="{00000000-0005-0000-0000-000090020000}"/>
    <cellStyle name="Output 2 2 2 2 3 3" xfId="738" xr:uid="{00000000-0005-0000-0000-000091020000}"/>
    <cellStyle name="Output 2 2 2 2 3 3 2" xfId="739" xr:uid="{00000000-0005-0000-0000-000092020000}"/>
    <cellStyle name="Output 2 2 2 2 3 3 3" xfId="740" xr:uid="{00000000-0005-0000-0000-000093020000}"/>
    <cellStyle name="Output 2 2 2 2 3 4" xfId="741" xr:uid="{00000000-0005-0000-0000-000094020000}"/>
    <cellStyle name="Output 2 2 2 2 3 4 2" xfId="742" xr:uid="{00000000-0005-0000-0000-000095020000}"/>
    <cellStyle name="Output 2 2 2 2 3 4 3" xfId="743" xr:uid="{00000000-0005-0000-0000-000096020000}"/>
    <cellStyle name="Output 2 2 2 2 3 5" xfId="744" xr:uid="{00000000-0005-0000-0000-000097020000}"/>
    <cellStyle name="Output 2 2 2 2 3 5 2" xfId="745" xr:uid="{00000000-0005-0000-0000-000098020000}"/>
    <cellStyle name="Output 2 2 2 2 3 5 3" xfId="746" xr:uid="{00000000-0005-0000-0000-000099020000}"/>
    <cellStyle name="Output 2 2 2 2 3 6" xfId="747" xr:uid="{00000000-0005-0000-0000-00009A020000}"/>
    <cellStyle name="Output 2 2 2 2 3 6 2" xfId="748" xr:uid="{00000000-0005-0000-0000-00009B020000}"/>
    <cellStyle name="Output 2 2 2 2 3 6 3" xfId="749" xr:uid="{00000000-0005-0000-0000-00009C020000}"/>
    <cellStyle name="Output 2 2 2 2 3 7" xfId="750" xr:uid="{00000000-0005-0000-0000-00009D020000}"/>
    <cellStyle name="Output 2 2 2 2 3 7 2" xfId="751" xr:uid="{00000000-0005-0000-0000-00009E020000}"/>
    <cellStyle name="Output 2 2 2 2 3 7 3" xfId="752" xr:uid="{00000000-0005-0000-0000-00009F020000}"/>
    <cellStyle name="Output 2 2 2 2 3 7 4" xfId="753" xr:uid="{00000000-0005-0000-0000-0000A0020000}"/>
    <cellStyle name="Output 2 2 2 2 3 8" xfId="754" xr:uid="{00000000-0005-0000-0000-0000A1020000}"/>
    <cellStyle name="Output 2 2 2 2 3 9" xfId="755" xr:uid="{00000000-0005-0000-0000-0000A2020000}"/>
    <cellStyle name="Output 2 2 2 2 3_Adevinta" xfId="756" xr:uid="{00000000-0005-0000-0000-0000A3020000}"/>
    <cellStyle name="Output 2 2 2 2 4" xfId="757" xr:uid="{00000000-0005-0000-0000-0000A4020000}"/>
    <cellStyle name="Output 2 2 2 2 4 2" xfId="758" xr:uid="{00000000-0005-0000-0000-0000A5020000}"/>
    <cellStyle name="Output 2 2 2 2 4 3" xfId="759" xr:uid="{00000000-0005-0000-0000-0000A6020000}"/>
    <cellStyle name="Output 2 2 2 2 5" xfId="760" xr:uid="{00000000-0005-0000-0000-0000A7020000}"/>
    <cellStyle name="Output 2 2 2 2 5 2" xfId="761" xr:uid="{00000000-0005-0000-0000-0000A8020000}"/>
    <cellStyle name="Output 2 2 2 2 5 3" xfId="762" xr:uid="{00000000-0005-0000-0000-0000A9020000}"/>
    <cellStyle name="Output 2 2 2 2 6" xfId="763" xr:uid="{00000000-0005-0000-0000-0000AA020000}"/>
    <cellStyle name="Output 2 2 2 2 6 2" xfId="764" xr:uid="{00000000-0005-0000-0000-0000AB020000}"/>
    <cellStyle name="Output 2 2 2 2 6 3" xfId="765" xr:uid="{00000000-0005-0000-0000-0000AC020000}"/>
    <cellStyle name="Output 2 2 2 2 7" xfId="766" xr:uid="{00000000-0005-0000-0000-0000AD020000}"/>
    <cellStyle name="Output 2 2 2 2 7 2" xfId="767" xr:uid="{00000000-0005-0000-0000-0000AE020000}"/>
    <cellStyle name="Output 2 2 2 2 7 3" xfId="768" xr:uid="{00000000-0005-0000-0000-0000AF020000}"/>
    <cellStyle name="Output 2 2 2 2 8" xfId="769" xr:uid="{00000000-0005-0000-0000-0000B0020000}"/>
    <cellStyle name="Output 2 2 2 2 8 2" xfId="770" xr:uid="{00000000-0005-0000-0000-0000B1020000}"/>
    <cellStyle name="Output 2 2 2 2 8 3" xfId="771" xr:uid="{00000000-0005-0000-0000-0000B2020000}"/>
    <cellStyle name="Output 2 2 2 2 9" xfId="772" xr:uid="{00000000-0005-0000-0000-0000B3020000}"/>
    <cellStyle name="Output 2 2 2 2 9 2" xfId="773" xr:uid="{00000000-0005-0000-0000-0000B4020000}"/>
    <cellStyle name="Output 2 2 2 2 9 3" xfId="774" xr:uid="{00000000-0005-0000-0000-0000B5020000}"/>
    <cellStyle name="Output 2 2 2 2 9 4" xfId="775" xr:uid="{00000000-0005-0000-0000-0000B6020000}"/>
    <cellStyle name="Output 2 2 2 2_Adevinta" xfId="776" xr:uid="{00000000-0005-0000-0000-0000B7020000}"/>
    <cellStyle name="Output 2 2 2 3" xfId="777" xr:uid="{00000000-0005-0000-0000-0000B8020000}"/>
    <cellStyle name="Output 2 2 2 3 10" xfId="778" xr:uid="{00000000-0005-0000-0000-0000B9020000}"/>
    <cellStyle name="Output 2 2 2 3 2" xfId="779" xr:uid="{00000000-0005-0000-0000-0000BA020000}"/>
    <cellStyle name="Output 2 2 2 3 2 2" xfId="780" xr:uid="{00000000-0005-0000-0000-0000BB020000}"/>
    <cellStyle name="Output 2 2 2 3 2 2 2" xfId="781" xr:uid="{00000000-0005-0000-0000-0000BC020000}"/>
    <cellStyle name="Output 2 2 2 3 2 2 3" xfId="782" xr:uid="{00000000-0005-0000-0000-0000BD020000}"/>
    <cellStyle name="Output 2 2 2 3 2 3" xfId="783" xr:uid="{00000000-0005-0000-0000-0000BE020000}"/>
    <cellStyle name="Output 2 2 2 3 2 3 2" xfId="784" xr:uid="{00000000-0005-0000-0000-0000BF020000}"/>
    <cellStyle name="Output 2 2 2 3 2 3 3" xfId="785" xr:uid="{00000000-0005-0000-0000-0000C0020000}"/>
    <cellStyle name="Output 2 2 2 3 2 4" xfId="786" xr:uid="{00000000-0005-0000-0000-0000C1020000}"/>
    <cellStyle name="Output 2 2 2 3 2 4 2" xfId="787" xr:uid="{00000000-0005-0000-0000-0000C2020000}"/>
    <cellStyle name="Output 2 2 2 3 2 4 3" xfId="788" xr:uid="{00000000-0005-0000-0000-0000C3020000}"/>
    <cellStyle name="Output 2 2 2 3 2 5" xfId="789" xr:uid="{00000000-0005-0000-0000-0000C4020000}"/>
    <cellStyle name="Output 2 2 2 3 2 5 2" xfId="790" xr:uid="{00000000-0005-0000-0000-0000C5020000}"/>
    <cellStyle name="Output 2 2 2 3 2 5 3" xfId="791" xr:uid="{00000000-0005-0000-0000-0000C6020000}"/>
    <cellStyle name="Output 2 2 2 3 2 6" xfId="792" xr:uid="{00000000-0005-0000-0000-0000C7020000}"/>
    <cellStyle name="Output 2 2 2 3 2 6 2" xfId="793" xr:uid="{00000000-0005-0000-0000-0000C8020000}"/>
    <cellStyle name="Output 2 2 2 3 2 6 3" xfId="794" xr:uid="{00000000-0005-0000-0000-0000C9020000}"/>
    <cellStyle name="Output 2 2 2 3 2 7" xfId="795" xr:uid="{00000000-0005-0000-0000-0000CA020000}"/>
    <cellStyle name="Output 2 2 2 3 2 7 2" xfId="796" xr:uid="{00000000-0005-0000-0000-0000CB020000}"/>
    <cellStyle name="Output 2 2 2 3 2 7 3" xfId="797" xr:uid="{00000000-0005-0000-0000-0000CC020000}"/>
    <cellStyle name="Output 2 2 2 3 2 7 4" xfId="798" xr:uid="{00000000-0005-0000-0000-0000CD020000}"/>
    <cellStyle name="Output 2 2 2 3 2 8" xfId="799" xr:uid="{00000000-0005-0000-0000-0000CE020000}"/>
    <cellStyle name="Output 2 2 2 3 2 9" xfId="800" xr:uid="{00000000-0005-0000-0000-0000CF020000}"/>
    <cellStyle name="Output 2 2 2 3 2_Adevinta" xfId="801" xr:uid="{00000000-0005-0000-0000-0000D0020000}"/>
    <cellStyle name="Output 2 2 2 3 3" xfId="802" xr:uid="{00000000-0005-0000-0000-0000D1020000}"/>
    <cellStyle name="Output 2 2 2 3 3 2" xfId="803" xr:uid="{00000000-0005-0000-0000-0000D2020000}"/>
    <cellStyle name="Output 2 2 2 3 3 3" xfId="804" xr:uid="{00000000-0005-0000-0000-0000D3020000}"/>
    <cellStyle name="Output 2 2 2 3 4" xfId="805" xr:uid="{00000000-0005-0000-0000-0000D4020000}"/>
    <cellStyle name="Output 2 2 2 3 4 2" xfId="806" xr:uid="{00000000-0005-0000-0000-0000D5020000}"/>
    <cellStyle name="Output 2 2 2 3 4 3" xfId="807" xr:uid="{00000000-0005-0000-0000-0000D6020000}"/>
    <cellStyle name="Output 2 2 2 3 5" xfId="808" xr:uid="{00000000-0005-0000-0000-0000D7020000}"/>
    <cellStyle name="Output 2 2 2 3 5 2" xfId="809" xr:uid="{00000000-0005-0000-0000-0000D8020000}"/>
    <cellStyle name="Output 2 2 2 3 5 3" xfId="810" xr:uid="{00000000-0005-0000-0000-0000D9020000}"/>
    <cellStyle name="Output 2 2 2 3 6" xfId="811" xr:uid="{00000000-0005-0000-0000-0000DA020000}"/>
    <cellStyle name="Output 2 2 2 3 6 2" xfId="812" xr:uid="{00000000-0005-0000-0000-0000DB020000}"/>
    <cellStyle name="Output 2 2 2 3 6 3" xfId="813" xr:uid="{00000000-0005-0000-0000-0000DC020000}"/>
    <cellStyle name="Output 2 2 2 3 7" xfId="814" xr:uid="{00000000-0005-0000-0000-0000DD020000}"/>
    <cellStyle name="Output 2 2 2 3 7 2" xfId="815" xr:uid="{00000000-0005-0000-0000-0000DE020000}"/>
    <cellStyle name="Output 2 2 2 3 7 3" xfId="816" xr:uid="{00000000-0005-0000-0000-0000DF020000}"/>
    <cellStyle name="Output 2 2 2 3 8" xfId="817" xr:uid="{00000000-0005-0000-0000-0000E0020000}"/>
    <cellStyle name="Output 2 2 2 3 8 2" xfId="818" xr:uid="{00000000-0005-0000-0000-0000E1020000}"/>
    <cellStyle name="Output 2 2 2 3 8 3" xfId="819" xr:uid="{00000000-0005-0000-0000-0000E2020000}"/>
    <cellStyle name="Output 2 2 2 3 8 4" xfId="820" xr:uid="{00000000-0005-0000-0000-0000E3020000}"/>
    <cellStyle name="Output 2 2 2 3 9" xfId="821" xr:uid="{00000000-0005-0000-0000-0000E4020000}"/>
    <cellStyle name="Output 2 2 2 3_Adevinta" xfId="822" xr:uid="{00000000-0005-0000-0000-0000E5020000}"/>
    <cellStyle name="Output 2 2 2 4" xfId="823" xr:uid="{00000000-0005-0000-0000-0000E6020000}"/>
    <cellStyle name="Output 2 2 2 4 2" xfId="824" xr:uid="{00000000-0005-0000-0000-0000E7020000}"/>
    <cellStyle name="Output 2 2 2 4 2 2" xfId="825" xr:uid="{00000000-0005-0000-0000-0000E8020000}"/>
    <cellStyle name="Output 2 2 2 4 2 3" xfId="826" xr:uid="{00000000-0005-0000-0000-0000E9020000}"/>
    <cellStyle name="Output 2 2 2 4 3" xfId="827" xr:uid="{00000000-0005-0000-0000-0000EA020000}"/>
    <cellStyle name="Output 2 2 2 4 3 2" xfId="828" xr:uid="{00000000-0005-0000-0000-0000EB020000}"/>
    <cellStyle name="Output 2 2 2 4 3 3" xfId="829" xr:uid="{00000000-0005-0000-0000-0000EC020000}"/>
    <cellStyle name="Output 2 2 2 4 4" xfId="830" xr:uid="{00000000-0005-0000-0000-0000ED020000}"/>
    <cellStyle name="Output 2 2 2 4 4 2" xfId="831" xr:uid="{00000000-0005-0000-0000-0000EE020000}"/>
    <cellStyle name="Output 2 2 2 4 4 3" xfId="832" xr:uid="{00000000-0005-0000-0000-0000EF020000}"/>
    <cellStyle name="Output 2 2 2 4 5" xfId="833" xr:uid="{00000000-0005-0000-0000-0000F0020000}"/>
    <cellStyle name="Output 2 2 2 4 5 2" xfId="834" xr:uid="{00000000-0005-0000-0000-0000F1020000}"/>
    <cellStyle name="Output 2 2 2 4 5 3" xfId="835" xr:uid="{00000000-0005-0000-0000-0000F2020000}"/>
    <cellStyle name="Output 2 2 2 4 6" xfId="836" xr:uid="{00000000-0005-0000-0000-0000F3020000}"/>
    <cellStyle name="Output 2 2 2 4 6 2" xfId="837" xr:uid="{00000000-0005-0000-0000-0000F4020000}"/>
    <cellStyle name="Output 2 2 2 4 6 3" xfId="838" xr:uid="{00000000-0005-0000-0000-0000F5020000}"/>
    <cellStyle name="Output 2 2 2 4 7" xfId="839" xr:uid="{00000000-0005-0000-0000-0000F6020000}"/>
    <cellStyle name="Output 2 2 2 4 7 2" xfId="840" xr:uid="{00000000-0005-0000-0000-0000F7020000}"/>
    <cellStyle name="Output 2 2 2 4 7 3" xfId="841" xr:uid="{00000000-0005-0000-0000-0000F8020000}"/>
    <cellStyle name="Output 2 2 2 4 7 4" xfId="842" xr:uid="{00000000-0005-0000-0000-0000F9020000}"/>
    <cellStyle name="Output 2 2 2 4 8" xfId="843" xr:uid="{00000000-0005-0000-0000-0000FA020000}"/>
    <cellStyle name="Output 2 2 2 4 9" xfId="844" xr:uid="{00000000-0005-0000-0000-0000FB020000}"/>
    <cellStyle name="Output 2 2 2 4_Adevinta" xfId="845" xr:uid="{00000000-0005-0000-0000-0000FC020000}"/>
    <cellStyle name="Output 2 2 2 5" xfId="846" xr:uid="{00000000-0005-0000-0000-0000FD020000}"/>
    <cellStyle name="Output 2 2 2 5 2" xfId="847" xr:uid="{00000000-0005-0000-0000-0000FE020000}"/>
    <cellStyle name="Output 2 2 2 5 3" xfId="848" xr:uid="{00000000-0005-0000-0000-0000FF020000}"/>
    <cellStyle name="Output 2 2 2 6" xfId="849" xr:uid="{00000000-0005-0000-0000-000000030000}"/>
    <cellStyle name="Output 2 2 2 6 2" xfId="850" xr:uid="{00000000-0005-0000-0000-000001030000}"/>
    <cellStyle name="Output 2 2 2 6 3" xfId="851" xr:uid="{00000000-0005-0000-0000-000002030000}"/>
    <cellStyle name="Output 2 2 2 7" xfId="852" xr:uid="{00000000-0005-0000-0000-000003030000}"/>
    <cellStyle name="Output 2 2 2 7 2" xfId="853" xr:uid="{00000000-0005-0000-0000-000004030000}"/>
    <cellStyle name="Output 2 2 2 7 3" xfId="854" xr:uid="{00000000-0005-0000-0000-000005030000}"/>
    <cellStyle name="Output 2 2 2 8" xfId="855" xr:uid="{00000000-0005-0000-0000-000006030000}"/>
    <cellStyle name="Output 2 2 2 8 2" xfId="856" xr:uid="{00000000-0005-0000-0000-000007030000}"/>
    <cellStyle name="Output 2 2 2 8 3" xfId="857" xr:uid="{00000000-0005-0000-0000-000008030000}"/>
    <cellStyle name="Output 2 2 2 9" xfId="858" xr:uid="{00000000-0005-0000-0000-000009030000}"/>
    <cellStyle name="Output 2 2 2 9 2" xfId="859" xr:uid="{00000000-0005-0000-0000-00000A030000}"/>
    <cellStyle name="Output 2 2 2 9 3" xfId="860" xr:uid="{00000000-0005-0000-0000-00000B030000}"/>
    <cellStyle name="Output 2 2 2_Adevinta" xfId="861" xr:uid="{00000000-0005-0000-0000-00000C030000}"/>
    <cellStyle name="Output 2 2 3" xfId="862" xr:uid="{00000000-0005-0000-0000-00000D030000}"/>
    <cellStyle name="Output 2 2 3 10" xfId="863" xr:uid="{00000000-0005-0000-0000-00000E030000}"/>
    <cellStyle name="Output 2 2 3 11" xfId="864" xr:uid="{00000000-0005-0000-0000-00000F030000}"/>
    <cellStyle name="Output 2 2 3 2" xfId="865" xr:uid="{00000000-0005-0000-0000-000010030000}"/>
    <cellStyle name="Output 2 2 3 2 10" xfId="866" xr:uid="{00000000-0005-0000-0000-000011030000}"/>
    <cellStyle name="Output 2 2 3 2 2" xfId="867" xr:uid="{00000000-0005-0000-0000-000012030000}"/>
    <cellStyle name="Output 2 2 3 2 2 2" xfId="868" xr:uid="{00000000-0005-0000-0000-000013030000}"/>
    <cellStyle name="Output 2 2 3 2 2 2 2" xfId="869" xr:uid="{00000000-0005-0000-0000-000014030000}"/>
    <cellStyle name="Output 2 2 3 2 2 2 3" xfId="870" xr:uid="{00000000-0005-0000-0000-000015030000}"/>
    <cellStyle name="Output 2 2 3 2 2 3" xfId="871" xr:uid="{00000000-0005-0000-0000-000016030000}"/>
    <cellStyle name="Output 2 2 3 2 2 3 2" xfId="872" xr:uid="{00000000-0005-0000-0000-000017030000}"/>
    <cellStyle name="Output 2 2 3 2 2 3 3" xfId="873" xr:uid="{00000000-0005-0000-0000-000018030000}"/>
    <cellStyle name="Output 2 2 3 2 2 4" xfId="874" xr:uid="{00000000-0005-0000-0000-000019030000}"/>
    <cellStyle name="Output 2 2 3 2 2 4 2" xfId="875" xr:uid="{00000000-0005-0000-0000-00001A030000}"/>
    <cellStyle name="Output 2 2 3 2 2 4 3" xfId="876" xr:uid="{00000000-0005-0000-0000-00001B030000}"/>
    <cellStyle name="Output 2 2 3 2 2 5" xfId="877" xr:uid="{00000000-0005-0000-0000-00001C030000}"/>
    <cellStyle name="Output 2 2 3 2 2 5 2" xfId="878" xr:uid="{00000000-0005-0000-0000-00001D030000}"/>
    <cellStyle name="Output 2 2 3 2 2 5 3" xfId="879" xr:uid="{00000000-0005-0000-0000-00001E030000}"/>
    <cellStyle name="Output 2 2 3 2 2 6" xfId="880" xr:uid="{00000000-0005-0000-0000-00001F030000}"/>
    <cellStyle name="Output 2 2 3 2 2 6 2" xfId="881" xr:uid="{00000000-0005-0000-0000-000020030000}"/>
    <cellStyle name="Output 2 2 3 2 2 6 3" xfId="882" xr:uid="{00000000-0005-0000-0000-000021030000}"/>
    <cellStyle name="Output 2 2 3 2 2 7" xfId="883" xr:uid="{00000000-0005-0000-0000-000022030000}"/>
    <cellStyle name="Output 2 2 3 2 2 7 2" xfId="884" xr:uid="{00000000-0005-0000-0000-000023030000}"/>
    <cellStyle name="Output 2 2 3 2 2 7 3" xfId="885" xr:uid="{00000000-0005-0000-0000-000024030000}"/>
    <cellStyle name="Output 2 2 3 2 2 7 4" xfId="886" xr:uid="{00000000-0005-0000-0000-000025030000}"/>
    <cellStyle name="Output 2 2 3 2 2 8" xfId="887" xr:uid="{00000000-0005-0000-0000-000026030000}"/>
    <cellStyle name="Output 2 2 3 2 2 9" xfId="888" xr:uid="{00000000-0005-0000-0000-000027030000}"/>
    <cellStyle name="Output 2 2 3 2 2_Adevinta" xfId="889" xr:uid="{00000000-0005-0000-0000-000028030000}"/>
    <cellStyle name="Output 2 2 3 2 3" xfId="890" xr:uid="{00000000-0005-0000-0000-000029030000}"/>
    <cellStyle name="Output 2 2 3 2 3 2" xfId="891" xr:uid="{00000000-0005-0000-0000-00002A030000}"/>
    <cellStyle name="Output 2 2 3 2 3 3" xfId="892" xr:uid="{00000000-0005-0000-0000-00002B030000}"/>
    <cellStyle name="Output 2 2 3 2 4" xfId="893" xr:uid="{00000000-0005-0000-0000-00002C030000}"/>
    <cellStyle name="Output 2 2 3 2 4 2" xfId="894" xr:uid="{00000000-0005-0000-0000-00002D030000}"/>
    <cellStyle name="Output 2 2 3 2 4 3" xfId="895" xr:uid="{00000000-0005-0000-0000-00002E030000}"/>
    <cellStyle name="Output 2 2 3 2 5" xfId="896" xr:uid="{00000000-0005-0000-0000-00002F030000}"/>
    <cellStyle name="Output 2 2 3 2 5 2" xfId="897" xr:uid="{00000000-0005-0000-0000-000030030000}"/>
    <cellStyle name="Output 2 2 3 2 5 3" xfId="898" xr:uid="{00000000-0005-0000-0000-000031030000}"/>
    <cellStyle name="Output 2 2 3 2 6" xfId="899" xr:uid="{00000000-0005-0000-0000-000032030000}"/>
    <cellStyle name="Output 2 2 3 2 6 2" xfId="900" xr:uid="{00000000-0005-0000-0000-000033030000}"/>
    <cellStyle name="Output 2 2 3 2 6 3" xfId="901" xr:uid="{00000000-0005-0000-0000-000034030000}"/>
    <cellStyle name="Output 2 2 3 2 7" xfId="902" xr:uid="{00000000-0005-0000-0000-000035030000}"/>
    <cellStyle name="Output 2 2 3 2 7 2" xfId="903" xr:uid="{00000000-0005-0000-0000-000036030000}"/>
    <cellStyle name="Output 2 2 3 2 7 3" xfId="904" xr:uid="{00000000-0005-0000-0000-000037030000}"/>
    <cellStyle name="Output 2 2 3 2 8" xfId="905" xr:uid="{00000000-0005-0000-0000-000038030000}"/>
    <cellStyle name="Output 2 2 3 2 8 2" xfId="906" xr:uid="{00000000-0005-0000-0000-000039030000}"/>
    <cellStyle name="Output 2 2 3 2 8 3" xfId="907" xr:uid="{00000000-0005-0000-0000-00003A030000}"/>
    <cellStyle name="Output 2 2 3 2 8 4" xfId="908" xr:uid="{00000000-0005-0000-0000-00003B030000}"/>
    <cellStyle name="Output 2 2 3 2 9" xfId="909" xr:uid="{00000000-0005-0000-0000-00003C030000}"/>
    <cellStyle name="Output 2 2 3 2_Adevinta" xfId="910" xr:uid="{00000000-0005-0000-0000-00003D030000}"/>
    <cellStyle name="Output 2 2 3 3" xfId="911" xr:uid="{00000000-0005-0000-0000-00003E030000}"/>
    <cellStyle name="Output 2 2 3 3 2" xfId="912" xr:uid="{00000000-0005-0000-0000-00003F030000}"/>
    <cellStyle name="Output 2 2 3 3 2 2" xfId="913" xr:uid="{00000000-0005-0000-0000-000040030000}"/>
    <cellStyle name="Output 2 2 3 3 2 3" xfId="914" xr:uid="{00000000-0005-0000-0000-000041030000}"/>
    <cellStyle name="Output 2 2 3 3 3" xfId="915" xr:uid="{00000000-0005-0000-0000-000042030000}"/>
    <cellStyle name="Output 2 2 3 3 3 2" xfId="916" xr:uid="{00000000-0005-0000-0000-000043030000}"/>
    <cellStyle name="Output 2 2 3 3 3 3" xfId="917" xr:uid="{00000000-0005-0000-0000-000044030000}"/>
    <cellStyle name="Output 2 2 3 3 4" xfId="918" xr:uid="{00000000-0005-0000-0000-000045030000}"/>
    <cellStyle name="Output 2 2 3 3 4 2" xfId="919" xr:uid="{00000000-0005-0000-0000-000046030000}"/>
    <cellStyle name="Output 2 2 3 3 4 3" xfId="920" xr:uid="{00000000-0005-0000-0000-000047030000}"/>
    <cellStyle name="Output 2 2 3 3 5" xfId="921" xr:uid="{00000000-0005-0000-0000-000048030000}"/>
    <cellStyle name="Output 2 2 3 3 5 2" xfId="922" xr:uid="{00000000-0005-0000-0000-000049030000}"/>
    <cellStyle name="Output 2 2 3 3 5 3" xfId="923" xr:uid="{00000000-0005-0000-0000-00004A030000}"/>
    <cellStyle name="Output 2 2 3 3 6" xfId="924" xr:uid="{00000000-0005-0000-0000-00004B030000}"/>
    <cellStyle name="Output 2 2 3 3 6 2" xfId="925" xr:uid="{00000000-0005-0000-0000-00004C030000}"/>
    <cellStyle name="Output 2 2 3 3 6 3" xfId="926" xr:uid="{00000000-0005-0000-0000-00004D030000}"/>
    <cellStyle name="Output 2 2 3 3 7" xfId="927" xr:uid="{00000000-0005-0000-0000-00004E030000}"/>
    <cellStyle name="Output 2 2 3 3 7 2" xfId="928" xr:uid="{00000000-0005-0000-0000-00004F030000}"/>
    <cellStyle name="Output 2 2 3 3 7 3" xfId="929" xr:uid="{00000000-0005-0000-0000-000050030000}"/>
    <cellStyle name="Output 2 2 3 3 7 4" xfId="930" xr:uid="{00000000-0005-0000-0000-000051030000}"/>
    <cellStyle name="Output 2 2 3 3 8" xfId="931" xr:uid="{00000000-0005-0000-0000-000052030000}"/>
    <cellStyle name="Output 2 2 3 3 9" xfId="932" xr:uid="{00000000-0005-0000-0000-000053030000}"/>
    <cellStyle name="Output 2 2 3 3_Adevinta" xfId="933" xr:uid="{00000000-0005-0000-0000-000054030000}"/>
    <cellStyle name="Output 2 2 3 4" xfId="934" xr:uid="{00000000-0005-0000-0000-000055030000}"/>
    <cellStyle name="Output 2 2 3 4 2" xfId="935" xr:uid="{00000000-0005-0000-0000-000056030000}"/>
    <cellStyle name="Output 2 2 3 4 3" xfId="936" xr:uid="{00000000-0005-0000-0000-000057030000}"/>
    <cellStyle name="Output 2 2 3 5" xfId="937" xr:uid="{00000000-0005-0000-0000-000058030000}"/>
    <cellStyle name="Output 2 2 3 5 2" xfId="938" xr:uid="{00000000-0005-0000-0000-000059030000}"/>
    <cellStyle name="Output 2 2 3 5 3" xfId="939" xr:uid="{00000000-0005-0000-0000-00005A030000}"/>
    <cellStyle name="Output 2 2 3 6" xfId="940" xr:uid="{00000000-0005-0000-0000-00005B030000}"/>
    <cellStyle name="Output 2 2 3 6 2" xfId="941" xr:uid="{00000000-0005-0000-0000-00005C030000}"/>
    <cellStyle name="Output 2 2 3 6 3" xfId="942" xr:uid="{00000000-0005-0000-0000-00005D030000}"/>
    <cellStyle name="Output 2 2 3 7" xfId="943" xr:uid="{00000000-0005-0000-0000-00005E030000}"/>
    <cellStyle name="Output 2 2 3 7 2" xfId="944" xr:uid="{00000000-0005-0000-0000-00005F030000}"/>
    <cellStyle name="Output 2 2 3 7 3" xfId="945" xr:uid="{00000000-0005-0000-0000-000060030000}"/>
    <cellStyle name="Output 2 2 3 8" xfId="946" xr:uid="{00000000-0005-0000-0000-000061030000}"/>
    <cellStyle name="Output 2 2 3 8 2" xfId="947" xr:uid="{00000000-0005-0000-0000-000062030000}"/>
    <cellStyle name="Output 2 2 3 8 3" xfId="948" xr:uid="{00000000-0005-0000-0000-000063030000}"/>
    <cellStyle name="Output 2 2 3 9" xfId="949" xr:uid="{00000000-0005-0000-0000-000064030000}"/>
    <cellStyle name="Output 2 2 3 9 2" xfId="950" xr:uid="{00000000-0005-0000-0000-000065030000}"/>
    <cellStyle name="Output 2 2 3 9 3" xfId="951" xr:uid="{00000000-0005-0000-0000-000066030000}"/>
    <cellStyle name="Output 2 2 3 9 4" xfId="952" xr:uid="{00000000-0005-0000-0000-000067030000}"/>
    <cellStyle name="Output 2 2 3_Adevinta" xfId="953" xr:uid="{00000000-0005-0000-0000-000068030000}"/>
    <cellStyle name="Output 2 2 4" xfId="954" xr:uid="{00000000-0005-0000-0000-000069030000}"/>
    <cellStyle name="Output 2 2 4 10" xfId="955" xr:uid="{00000000-0005-0000-0000-00006A030000}"/>
    <cellStyle name="Output 2 2 4 2" xfId="956" xr:uid="{00000000-0005-0000-0000-00006B030000}"/>
    <cellStyle name="Output 2 2 4 2 2" xfId="957" xr:uid="{00000000-0005-0000-0000-00006C030000}"/>
    <cellStyle name="Output 2 2 4 2 2 2" xfId="958" xr:uid="{00000000-0005-0000-0000-00006D030000}"/>
    <cellStyle name="Output 2 2 4 2 2 3" xfId="959" xr:uid="{00000000-0005-0000-0000-00006E030000}"/>
    <cellStyle name="Output 2 2 4 2 3" xfId="960" xr:uid="{00000000-0005-0000-0000-00006F030000}"/>
    <cellStyle name="Output 2 2 4 2 3 2" xfId="961" xr:uid="{00000000-0005-0000-0000-000070030000}"/>
    <cellStyle name="Output 2 2 4 2 3 3" xfId="962" xr:uid="{00000000-0005-0000-0000-000071030000}"/>
    <cellStyle name="Output 2 2 4 2 4" xfId="963" xr:uid="{00000000-0005-0000-0000-000072030000}"/>
    <cellStyle name="Output 2 2 4 2 4 2" xfId="964" xr:uid="{00000000-0005-0000-0000-000073030000}"/>
    <cellStyle name="Output 2 2 4 2 4 3" xfId="965" xr:uid="{00000000-0005-0000-0000-000074030000}"/>
    <cellStyle name="Output 2 2 4 2 5" xfId="966" xr:uid="{00000000-0005-0000-0000-000075030000}"/>
    <cellStyle name="Output 2 2 4 2 5 2" xfId="967" xr:uid="{00000000-0005-0000-0000-000076030000}"/>
    <cellStyle name="Output 2 2 4 2 5 3" xfId="968" xr:uid="{00000000-0005-0000-0000-000077030000}"/>
    <cellStyle name="Output 2 2 4 2 6" xfId="969" xr:uid="{00000000-0005-0000-0000-000078030000}"/>
    <cellStyle name="Output 2 2 4 2 6 2" xfId="970" xr:uid="{00000000-0005-0000-0000-000079030000}"/>
    <cellStyle name="Output 2 2 4 2 6 3" xfId="971" xr:uid="{00000000-0005-0000-0000-00007A030000}"/>
    <cellStyle name="Output 2 2 4 2 7" xfId="972" xr:uid="{00000000-0005-0000-0000-00007B030000}"/>
    <cellStyle name="Output 2 2 4 2 7 2" xfId="973" xr:uid="{00000000-0005-0000-0000-00007C030000}"/>
    <cellStyle name="Output 2 2 4 2 7 3" xfId="974" xr:uid="{00000000-0005-0000-0000-00007D030000}"/>
    <cellStyle name="Output 2 2 4 2 7 4" xfId="975" xr:uid="{00000000-0005-0000-0000-00007E030000}"/>
    <cellStyle name="Output 2 2 4 2 8" xfId="976" xr:uid="{00000000-0005-0000-0000-00007F030000}"/>
    <cellStyle name="Output 2 2 4 2 9" xfId="977" xr:uid="{00000000-0005-0000-0000-000080030000}"/>
    <cellStyle name="Output 2 2 4 2_Adevinta" xfId="978" xr:uid="{00000000-0005-0000-0000-000081030000}"/>
    <cellStyle name="Output 2 2 4 3" xfId="979" xr:uid="{00000000-0005-0000-0000-000082030000}"/>
    <cellStyle name="Output 2 2 4 3 2" xfId="980" xr:uid="{00000000-0005-0000-0000-000083030000}"/>
    <cellStyle name="Output 2 2 4 3 3" xfId="981" xr:uid="{00000000-0005-0000-0000-000084030000}"/>
    <cellStyle name="Output 2 2 4 4" xfId="982" xr:uid="{00000000-0005-0000-0000-000085030000}"/>
    <cellStyle name="Output 2 2 4 4 2" xfId="983" xr:uid="{00000000-0005-0000-0000-000086030000}"/>
    <cellStyle name="Output 2 2 4 4 3" xfId="984" xr:uid="{00000000-0005-0000-0000-000087030000}"/>
    <cellStyle name="Output 2 2 4 5" xfId="985" xr:uid="{00000000-0005-0000-0000-000088030000}"/>
    <cellStyle name="Output 2 2 4 5 2" xfId="986" xr:uid="{00000000-0005-0000-0000-000089030000}"/>
    <cellStyle name="Output 2 2 4 5 3" xfId="987" xr:uid="{00000000-0005-0000-0000-00008A030000}"/>
    <cellStyle name="Output 2 2 4 6" xfId="988" xr:uid="{00000000-0005-0000-0000-00008B030000}"/>
    <cellStyle name="Output 2 2 4 6 2" xfId="989" xr:uid="{00000000-0005-0000-0000-00008C030000}"/>
    <cellStyle name="Output 2 2 4 6 3" xfId="990" xr:uid="{00000000-0005-0000-0000-00008D030000}"/>
    <cellStyle name="Output 2 2 4 7" xfId="991" xr:uid="{00000000-0005-0000-0000-00008E030000}"/>
    <cellStyle name="Output 2 2 4 7 2" xfId="992" xr:uid="{00000000-0005-0000-0000-00008F030000}"/>
    <cellStyle name="Output 2 2 4 7 3" xfId="993" xr:uid="{00000000-0005-0000-0000-000090030000}"/>
    <cellStyle name="Output 2 2 4 8" xfId="994" xr:uid="{00000000-0005-0000-0000-000091030000}"/>
    <cellStyle name="Output 2 2 4 8 2" xfId="995" xr:uid="{00000000-0005-0000-0000-000092030000}"/>
    <cellStyle name="Output 2 2 4 8 3" xfId="996" xr:uid="{00000000-0005-0000-0000-000093030000}"/>
    <cellStyle name="Output 2 2 4 8 4" xfId="997" xr:uid="{00000000-0005-0000-0000-000094030000}"/>
    <cellStyle name="Output 2 2 4 9" xfId="998" xr:uid="{00000000-0005-0000-0000-000095030000}"/>
    <cellStyle name="Output 2 2 4_Adevinta" xfId="999" xr:uid="{00000000-0005-0000-0000-000096030000}"/>
    <cellStyle name="Output 2 2 5" xfId="1000" xr:uid="{00000000-0005-0000-0000-000097030000}"/>
    <cellStyle name="Output 2 2 5 2" xfId="1001" xr:uid="{00000000-0005-0000-0000-000098030000}"/>
    <cellStyle name="Output 2 2 5 2 2" xfId="1002" xr:uid="{00000000-0005-0000-0000-000099030000}"/>
    <cellStyle name="Output 2 2 5 2 3" xfId="1003" xr:uid="{00000000-0005-0000-0000-00009A030000}"/>
    <cellStyle name="Output 2 2 5 3" xfId="1004" xr:uid="{00000000-0005-0000-0000-00009B030000}"/>
    <cellStyle name="Output 2 2 5 3 2" xfId="1005" xr:uid="{00000000-0005-0000-0000-00009C030000}"/>
    <cellStyle name="Output 2 2 5 3 3" xfId="1006" xr:uid="{00000000-0005-0000-0000-00009D030000}"/>
    <cellStyle name="Output 2 2 5 4" xfId="1007" xr:uid="{00000000-0005-0000-0000-00009E030000}"/>
    <cellStyle name="Output 2 2 5 4 2" xfId="1008" xr:uid="{00000000-0005-0000-0000-00009F030000}"/>
    <cellStyle name="Output 2 2 5 4 3" xfId="1009" xr:uid="{00000000-0005-0000-0000-0000A0030000}"/>
    <cellStyle name="Output 2 2 5 5" xfId="1010" xr:uid="{00000000-0005-0000-0000-0000A1030000}"/>
    <cellStyle name="Output 2 2 5 5 2" xfId="1011" xr:uid="{00000000-0005-0000-0000-0000A2030000}"/>
    <cellStyle name="Output 2 2 5 5 3" xfId="1012" xr:uid="{00000000-0005-0000-0000-0000A3030000}"/>
    <cellStyle name="Output 2 2 5 6" xfId="1013" xr:uid="{00000000-0005-0000-0000-0000A4030000}"/>
    <cellStyle name="Output 2 2 5 6 2" xfId="1014" xr:uid="{00000000-0005-0000-0000-0000A5030000}"/>
    <cellStyle name="Output 2 2 5 6 3" xfId="1015" xr:uid="{00000000-0005-0000-0000-0000A6030000}"/>
    <cellStyle name="Output 2 2 5 7" xfId="1016" xr:uid="{00000000-0005-0000-0000-0000A7030000}"/>
    <cellStyle name="Output 2 2 5 7 2" xfId="1017" xr:uid="{00000000-0005-0000-0000-0000A8030000}"/>
    <cellStyle name="Output 2 2 5 7 3" xfId="1018" xr:uid="{00000000-0005-0000-0000-0000A9030000}"/>
    <cellStyle name="Output 2 2 5 7 4" xfId="1019" xr:uid="{00000000-0005-0000-0000-0000AA030000}"/>
    <cellStyle name="Output 2 2 5 8" xfId="1020" xr:uid="{00000000-0005-0000-0000-0000AB030000}"/>
    <cellStyle name="Output 2 2 5 9" xfId="1021" xr:uid="{00000000-0005-0000-0000-0000AC030000}"/>
    <cellStyle name="Output 2 2 5_Adevinta" xfId="1022" xr:uid="{00000000-0005-0000-0000-0000AD030000}"/>
    <cellStyle name="Output 2 2 6" xfId="1023" xr:uid="{00000000-0005-0000-0000-0000AE030000}"/>
    <cellStyle name="Output 2 2 6 2" xfId="1024" xr:uid="{00000000-0005-0000-0000-0000AF030000}"/>
    <cellStyle name="Output 2 2 6 3" xfId="1025" xr:uid="{00000000-0005-0000-0000-0000B0030000}"/>
    <cellStyle name="Output 2 2 7" xfId="1026" xr:uid="{00000000-0005-0000-0000-0000B1030000}"/>
    <cellStyle name="Output 2 2 7 2" xfId="1027" xr:uid="{00000000-0005-0000-0000-0000B2030000}"/>
    <cellStyle name="Output 2 2 7 3" xfId="1028" xr:uid="{00000000-0005-0000-0000-0000B3030000}"/>
    <cellStyle name="Output 2 2 8" xfId="1029" xr:uid="{00000000-0005-0000-0000-0000B4030000}"/>
    <cellStyle name="Output 2 2 8 2" xfId="1030" xr:uid="{00000000-0005-0000-0000-0000B5030000}"/>
    <cellStyle name="Output 2 2 8 3" xfId="1031" xr:uid="{00000000-0005-0000-0000-0000B6030000}"/>
    <cellStyle name="Output 2 2 9" xfId="1032" xr:uid="{00000000-0005-0000-0000-0000B7030000}"/>
    <cellStyle name="Output 2 2 9 2" xfId="1033" xr:uid="{00000000-0005-0000-0000-0000B8030000}"/>
    <cellStyle name="Output 2 2 9 3" xfId="1034" xr:uid="{00000000-0005-0000-0000-0000B9030000}"/>
    <cellStyle name="Output 2 2_Adevinta" xfId="1035" xr:uid="{00000000-0005-0000-0000-0000BA030000}"/>
    <cellStyle name="Output 2 3" xfId="1036" xr:uid="{00000000-0005-0000-0000-0000BB030000}"/>
    <cellStyle name="Output 2 3 10" xfId="1037" xr:uid="{00000000-0005-0000-0000-0000BC030000}"/>
    <cellStyle name="Output 2 3 10 2" xfId="1038" xr:uid="{00000000-0005-0000-0000-0000BD030000}"/>
    <cellStyle name="Output 2 3 10 3" xfId="1039" xr:uid="{00000000-0005-0000-0000-0000BE030000}"/>
    <cellStyle name="Output 2 3 11" xfId="1040" xr:uid="{00000000-0005-0000-0000-0000BF030000}"/>
    <cellStyle name="Output 2 3 11 2" xfId="1041" xr:uid="{00000000-0005-0000-0000-0000C0030000}"/>
    <cellStyle name="Output 2 3 11 3" xfId="1042" xr:uid="{00000000-0005-0000-0000-0000C1030000}"/>
    <cellStyle name="Output 2 3 11 4" xfId="1043" xr:uid="{00000000-0005-0000-0000-0000C2030000}"/>
    <cellStyle name="Output 2 3 12" xfId="1044" xr:uid="{00000000-0005-0000-0000-0000C3030000}"/>
    <cellStyle name="Output 2 3 13" xfId="1045" xr:uid="{00000000-0005-0000-0000-0000C4030000}"/>
    <cellStyle name="Output 2 3 2" xfId="1046" xr:uid="{00000000-0005-0000-0000-0000C5030000}"/>
    <cellStyle name="Output 2 3 2 10" xfId="1047" xr:uid="{00000000-0005-0000-0000-0000C6030000}"/>
    <cellStyle name="Output 2 3 2 10 2" xfId="1048" xr:uid="{00000000-0005-0000-0000-0000C7030000}"/>
    <cellStyle name="Output 2 3 2 10 3" xfId="1049" xr:uid="{00000000-0005-0000-0000-0000C8030000}"/>
    <cellStyle name="Output 2 3 2 10 4" xfId="1050" xr:uid="{00000000-0005-0000-0000-0000C9030000}"/>
    <cellStyle name="Output 2 3 2 11" xfId="1051" xr:uid="{00000000-0005-0000-0000-0000CA030000}"/>
    <cellStyle name="Output 2 3 2 12" xfId="1052" xr:uid="{00000000-0005-0000-0000-0000CB030000}"/>
    <cellStyle name="Output 2 3 2 2" xfId="1053" xr:uid="{00000000-0005-0000-0000-0000CC030000}"/>
    <cellStyle name="Output 2 3 2 2 10" xfId="1054" xr:uid="{00000000-0005-0000-0000-0000CD030000}"/>
    <cellStyle name="Output 2 3 2 2 11" xfId="1055" xr:uid="{00000000-0005-0000-0000-0000CE030000}"/>
    <cellStyle name="Output 2 3 2 2 2" xfId="1056" xr:uid="{00000000-0005-0000-0000-0000CF030000}"/>
    <cellStyle name="Output 2 3 2 2 2 10" xfId="1057" xr:uid="{00000000-0005-0000-0000-0000D0030000}"/>
    <cellStyle name="Output 2 3 2 2 2 2" xfId="1058" xr:uid="{00000000-0005-0000-0000-0000D1030000}"/>
    <cellStyle name="Output 2 3 2 2 2 2 2" xfId="1059" xr:uid="{00000000-0005-0000-0000-0000D2030000}"/>
    <cellStyle name="Output 2 3 2 2 2 2 2 2" xfId="1060" xr:uid="{00000000-0005-0000-0000-0000D3030000}"/>
    <cellStyle name="Output 2 3 2 2 2 2 2 3" xfId="1061" xr:uid="{00000000-0005-0000-0000-0000D4030000}"/>
    <cellStyle name="Output 2 3 2 2 2 2 3" xfId="1062" xr:uid="{00000000-0005-0000-0000-0000D5030000}"/>
    <cellStyle name="Output 2 3 2 2 2 2 3 2" xfId="1063" xr:uid="{00000000-0005-0000-0000-0000D6030000}"/>
    <cellStyle name="Output 2 3 2 2 2 2 3 3" xfId="1064" xr:uid="{00000000-0005-0000-0000-0000D7030000}"/>
    <cellStyle name="Output 2 3 2 2 2 2 4" xfId="1065" xr:uid="{00000000-0005-0000-0000-0000D8030000}"/>
    <cellStyle name="Output 2 3 2 2 2 2 4 2" xfId="1066" xr:uid="{00000000-0005-0000-0000-0000D9030000}"/>
    <cellStyle name="Output 2 3 2 2 2 2 4 3" xfId="1067" xr:uid="{00000000-0005-0000-0000-0000DA030000}"/>
    <cellStyle name="Output 2 3 2 2 2 2 5" xfId="1068" xr:uid="{00000000-0005-0000-0000-0000DB030000}"/>
    <cellStyle name="Output 2 3 2 2 2 2 5 2" xfId="1069" xr:uid="{00000000-0005-0000-0000-0000DC030000}"/>
    <cellStyle name="Output 2 3 2 2 2 2 5 3" xfId="1070" xr:uid="{00000000-0005-0000-0000-0000DD030000}"/>
    <cellStyle name="Output 2 3 2 2 2 2 6" xfId="1071" xr:uid="{00000000-0005-0000-0000-0000DE030000}"/>
    <cellStyle name="Output 2 3 2 2 2 2 6 2" xfId="1072" xr:uid="{00000000-0005-0000-0000-0000DF030000}"/>
    <cellStyle name="Output 2 3 2 2 2 2 6 3" xfId="1073" xr:uid="{00000000-0005-0000-0000-0000E0030000}"/>
    <cellStyle name="Output 2 3 2 2 2 2 7" xfId="1074" xr:uid="{00000000-0005-0000-0000-0000E1030000}"/>
    <cellStyle name="Output 2 3 2 2 2 2 7 2" xfId="1075" xr:uid="{00000000-0005-0000-0000-0000E2030000}"/>
    <cellStyle name="Output 2 3 2 2 2 2 7 3" xfId="1076" xr:uid="{00000000-0005-0000-0000-0000E3030000}"/>
    <cellStyle name="Output 2 3 2 2 2 2 7 4" xfId="1077" xr:uid="{00000000-0005-0000-0000-0000E4030000}"/>
    <cellStyle name="Output 2 3 2 2 2 2 8" xfId="1078" xr:uid="{00000000-0005-0000-0000-0000E5030000}"/>
    <cellStyle name="Output 2 3 2 2 2 2 9" xfId="1079" xr:uid="{00000000-0005-0000-0000-0000E6030000}"/>
    <cellStyle name="Output 2 3 2 2 2 2_Adevinta" xfId="1080" xr:uid="{00000000-0005-0000-0000-0000E7030000}"/>
    <cellStyle name="Output 2 3 2 2 2 3" xfId="1081" xr:uid="{00000000-0005-0000-0000-0000E8030000}"/>
    <cellStyle name="Output 2 3 2 2 2 3 2" xfId="1082" xr:uid="{00000000-0005-0000-0000-0000E9030000}"/>
    <cellStyle name="Output 2 3 2 2 2 3 3" xfId="1083" xr:uid="{00000000-0005-0000-0000-0000EA030000}"/>
    <cellStyle name="Output 2 3 2 2 2 4" xfId="1084" xr:uid="{00000000-0005-0000-0000-0000EB030000}"/>
    <cellStyle name="Output 2 3 2 2 2 4 2" xfId="1085" xr:uid="{00000000-0005-0000-0000-0000EC030000}"/>
    <cellStyle name="Output 2 3 2 2 2 4 3" xfId="1086" xr:uid="{00000000-0005-0000-0000-0000ED030000}"/>
    <cellStyle name="Output 2 3 2 2 2 5" xfId="1087" xr:uid="{00000000-0005-0000-0000-0000EE030000}"/>
    <cellStyle name="Output 2 3 2 2 2 5 2" xfId="1088" xr:uid="{00000000-0005-0000-0000-0000EF030000}"/>
    <cellStyle name="Output 2 3 2 2 2 5 3" xfId="1089" xr:uid="{00000000-0005-0000-0000-0000F0030000}"/>
    <cellStyle name="Output 2 3 2 2 2 6" xfId="1090" xr:uid="{00000000-0005-0000-0000-0000F1030000}"/>
    <cellStyle name="Output 2 3 2 2 2 6 2" xfId="1091" xr:uid="{00000000-0005-0000-0000-0000F2030000}"/>
    <cellStyle name="Output 2 3 2 2 2 6 3" xfId="1092" xr:uid="{00000000-0005-0000-0000-0000F3030000}"/>
    <cellStyle name="Output 2 3 2 2 2 7" xfId="1093" xr:uid="{00000000-0005-0000-0000-0000F4030000}"/>
    <cellStyle name="Output 2 3 2 2 2 7 2" xfId="1094" xr:uid="{00000000-0005-0000-0000-0000F5030000}"/>
    <cellStyle name="Output 2 3 2 2 2 7 3" xfId="1095" xr:uid="{00000000-0005-0000-0000-0000F6030000}"/>
    <cellStyle name="Output 2 3 2 2 2 8" xfId="1096" xr:uid="{00000000-0005-0000-0000-0000F7030000}"/>
    <cellStyle name="Output 2 3 2 2 2 8 2" xfId="1097" xr:uid="{00000000-0005-0000-0000-0000F8030000}"/>
    <cellStyle name="Output 2 3 2 2 2 8 3" xfId="1098" xr:uid="{00000000-0005-0000-0000-0000F9030000}"/>
    <cellStyle name="Output 2 3 2 2 2 8 4" xfId="1099" xr:uid="{00000000-0005-0000-0000-0000FA030000}"/>
    <cellStyle name="Output 2 3 2 2 2 9" xfId="1100" xr:uid="{00000000-0005-0000-0000-0000FB030000}"/>
    <cellStyle name="Output 2 3 2 2 2_Adevinta" xfId="1101" xr:uid="{00000000-0005-0000-0000-0000FC030000}"/>
    <cellStyle name="Output 2 3 2 2 3" xfId="1102" xr:uid="{00000000-0005-0000-0000-0000FD030000}"/>
    <cellStyle name="Output 2 3 2 2 3 2" xfId="1103" xr:uid="{00000000-0005-0000-0000-0000FE030000}"/>
    <cellStyle name="Output 2 3 2 2 3 2 2" xfId="1104" xr:uid="{00000000-0005-0000-0000-0000FF030000}"/>
    <cellStyle name="Output 2 3 2 2 3 2 3" xfId="1105" xr:uid="{00000000-0005-0000-0000-000000040000}"/>
    <cellStyle name="Output 2 3 2 2 3 3" xfId="1106" xr:uid="{00000000-0005-0000-0000-000001040000}"/>
    <cellStyle name="Output 2 3 2 2 3 3 2" xfId="1107" xr:uid="{00000000-0005-0000-0000-000002040000}"/>
    <cellStyle name="Output 2 3 2 2 3 3 3" xfId="1108" xr:uid="{00000000-0005-0000-0000-000003040000}"/>
    <cellStyle name="Output 2 3 2 2 3 4" xfId="1109" xr:uid="{00000000-0005-0000-0000-000004040000}"/>
    <cellStyle name="Output 2 3 2 2 3 4 2" xfId="1110" xr:uid="{00000000-0005-0000-0000-000005040000}"/>
    <cellStyle name="Output 2 3 2 2 3 4 3" xfId="1111" xr:uid="{00000000-0005-0000-0000-000006040000}"/>
    <cellStyle name="Output 2 3 2 2 3 5" xfId="1112" xr:uid="{00000000-0005-0000-0000-000007040000}"/>
    <cellStyle name="Output 2 3 2 2 3 5 2" xfId="1113" xr:uid="{00000000-0005-0000-0000-000008040000}"/>
    <cellStyle name="Output 2 3 2 2 3 5 3" xfId="1114" xr:uid="{00000000-0005-0000-0000-000009040000}"/>
    <cellStyle name="Output 2 3 2 2 3 6" xfId="1115" xr:uid="{00000000-0005-0000-0000-00000A040000}"/>
    <cellStyle name="Output 2 3 2 2 3 6 2" xfId="1116" xr:uid="{00000000-0005-0000-0000-00000B040000}"/>
    <cellStyle name="Output 2 3 2 2 3 6 3" xfId="1117" xr:uid="{00000000-0005-0000-0000-00000C040000}"/>
    <cellStyle name="Output 2 3 2 2 3 7" xfId="1118" xr:uid="{00000000-0005-0000-0000-00000D040000}"/>
    <cellStyle name="Output 2 3 2 2 3 7 2" xfId="1119" xr:uid="{00000000-0005-0000-0000-00000E040000}"/>
    <cellStyle name="Output 2 3 2 2 3 7 3" xfId="1120" xr:uid="{00000000-0005-0000-0000-00000F040000}"/>
    <cellStyle name="Output 2 3 2 2 3 7 4" xfId="1121" xr:uid="{00000000-0005-0000-0000-000010040000}"/>
    <cellStyle name="Output 2 3 2 2 3 8" xfId="1122" xr:uid="{00000000-0005-0000-0000-000011040000}"/>
    <cellStyle name="Output 2 3 2 2 3 9" xfId="1123" xr:uid="{00000000-0005-0000-0000-000012040000}"/>
    <cellStyle name="Output 2 3 2 2 3_Adevinta" xfId="1124" xr:uid="{00000000-0005-0000-0000-000013040000}"/>
    <cellStyle name="Output 2 3 2 2 4" xfId="1125" xr:uid="{00000000-0005-0000-0000-000014040000}"/>
    <cellStyle name="Output 2 3 2 2 4 2" xfId="1126" xr:uid="{00000000-0005-0000-0000-000015040000}"/>
    <cellStyle name="Output 2 3 2 2 4 3" xfId="1127" xr:uid="{00000000-0005-0000-0000-000016040000}"/>
    <cellStyle name="Output 2 3 2 2 5" xfId="1128" xr:uid="{00000000-0005-0000-0000-000017040000}"/>
    <cellStyle name="Output 2 3 2 2 5 2" xfId="1129" xr:uid="{00000000-0005-0000-0000-000018040000}"/>
    <cellStyle name="Output 2 3 2 2 5 3" xfId="1130" xr:uid="{00000000-0005-0000-0000-000019040000}"/>
    <cellStyle name="Output 2 3 2 2 6" xfId="1131" xr:uid="{00000000-0005-0000-0000-00001A040000}"/>
    <cellStyle name="Output 2 3 2 2 6 2" xfId="1132" xr:uid="{00000000-0005-0000-0000-00001B040000}"/>
    <cellStyle name="Output 2 3 2 2 6 3" xfId="1133" xr:uid="{00000000-0005-0000-0000-00001C040000}"/>
    <cellStyle name="Output 2 3 2 2 7" xfId="1134" xr:uid="{00000000-0005-0000-0000-00001D040000}"/>
    <cellStyle name="Output 2 3 2 2 7 2" xfId="1135" xr:uid="{00000000-0005-0000-0000-00001E040000}"/>
    <cellStyle name="Output 2 3 2 2 7 3" xfId="1136" xr:uid="{00000000-0005-0000-0000-00001F040000}"/>
    <cellStyle name="Output 2 3 2 2 8" xfId="1137" xr:uid="{00000000-0005-0000-0000-000020040000}"/>
    <cellStyle name="Output 2 3 2 2 8 2" xfId="1138" xr:uid="{00000000-0005-0000-0000-000021040000}"/>
    <cellStyle name="Output 2 3 2 2 8 3" xfId="1139" xr:uid="{00000000-0005-0000-0000-000022040000}"/>
    <cellStyle name="Output 2 3 2 2 9" xfId="1140" xr:uid="{00000000-0005-0000-0000-000023040000}"/>
    <cellStyle name="Output 2 3 2 2 9 2" xfId="1141" xr:uid="{00000000-0005-0000-0000-000024040000}"/>
    <cellStyle name="Output 2 3 2 2 9 3" xfId="1142" xr:uid="{00000000-0005-0000-0000-000025040000}"/>
    <cellStyle name="Output 2 3 2 2 9 4" xfId="1143" xr:uid="{00000000-0005-0000-0000-000026040000}"/>
    <cellStyle name="Output 2 3 2 2_Adevinta" xfId="1144" xr:uid="{00000000-0005-0000-0000-000027040000}"/>
    <cellStyle name="Output 2 3 2 3" xfId="1145" xr:uid="{00000000-0005-0000-0000-000028040000}"/>
    <cellStyle name="Output 2 3 2 3 10" xfId="1146" xr:uid="{00000000-0005-0000-0000-000029040000}"/>
    <cellStyle name="Output 2 3 2 3 2" xfId="1147" xr:uid="{00000000-0005-0000-0000-00002A040000}"/>
    <cellStyle name="Output 2 3 2 3 2 2" xfId="1148" xr:uid="{00000000-0005-0000-0000-00002B040000}"/>
    <cellStyle name="Output 2 3 2 3 2 2 2" xfId="1149" xr:uid="{00000000-0005-0000-0000-00002C040000}"/>
    <cellStyle name="Output 2 3 2 3 2 2 3" xfId="1150" xr:uid="{00000000-0005-0000-0000-00002D040000}"/>
    <cellStyle name="Output 2 3 2 3 2 3" xfId="1151" xr:uid="{00000000-0005-0000-0000-00002E040000}"/>
    <cellStyle name="Output 2 3 2 3 2 3 2" xfId="1152" xr:uid="{00000000-0005-0000-0000-00002F040000}"/>
    <cellStyle name="Output 2 3 2 3 2 3 3" xfId="1153" xr:uid="{00000000-0005-0000-0000-000030040000}"/>
    <cellStyle name="Output 2 3 2 3 2 4" xfId="1154" xr:uid="{00000000-0005-0000-0000-000031040000}"/>
    <cellStyle name="Output 2 3 2 3 2 4 2" xfId="1155" xr:uid="{00000000-0005-0000-0000-000032040000}"/>
    <cellStyle name="Output 2 3 2 3 2 4 3" xfId="1156" xr:uid="{00000000-0005-0000-0000-000033040000}"/>
    <cellStyle name="Output 2 3 2 3 2 5" xfId="1157" xr:uid="{00000000-0005-0000-0000-000034040000}"/>
    <cellStyle name="Output 2 3 2 3 2 5 2" xfId="1158" xr:uid="{00000000-0005-0000-0000-000035040000}"/>
    <cellStyle name="Output 2 3 2 3 2 5 3" xfId="1159" xr:uid="{00000000-0005-0000-0000-000036040000}"/>
    <cellStyle name="Output 2 3 2 3 2 6" xfId="1160" xr:uid="{00000000-0005-0000-0000-000037040000}"/>
    <cellStyle name="Output 2 3 2 3 2 6 2" xfId="1161" xr:uid="{00000000-0005-0000-0000-000038040000}"/>
    <cellStyle name="Output 2 3 2 3 2 6 3" xfId="1162" xr:uid="{00000000-0005-0000-0000-000039040000}"/>
    <cellStyle name="Output 2 3 2 3 2 7" xfId="1163" xr:uid="{00000000-0005-0000-0000-00003A040000}"/>
    <cellStyle name="Output 2 3 2 3 2 7 2" xfId="1164" xr:uid="{00000000-0005-0000-0000-00003B040000}"/>
    <cellStyle name="Output 2 3 2 3 2 7 3" xfId="1165" xr:uid="{00000000-0005-0000-0000-00003C040000}"/>
    <cellStyle name="Output 2 3 2 3 2 7 4" xfId="1166" xr:uid="{00000000-0005-0000-0000-00003D040000}"/>
    <cellStyle name="Output 2 3 2 3 2 8" xfId="1167" xr:uid="{00000000-0005-0000-0000-00003E040000}"/>
    <cellStyle name="Output 2 3 2 3 2 9" xfId="1168" xr:uid="{00000000-0005-0000-0000-00003F040000}"/>
    <cellStyle name="Output 2 3 2 3 2_Adevinta" xfId="1169" xr:uid="{00000000-0005-0000-0000-000040040000}"/>
    <cellStyle name="Output 2 3 2 3 3" xfId="1170" xr:uid="{00000000-0005-0000-0000-000041040000}"/>
    <cellStyle name="Output 2 3 2 3 3 2" xfId="1171" xr:uid="{00000000-0005-0000-0000-000042040000}"/>
    <cellStyle name="Output 2 3 2 3 3 3" xfId="1172" xr:uid="{00000000-0005-0000-0000-000043040000}"/>
    <cellStyle name="Output 2 3 2 3 4" xfId="1173" xr:uid="{00000000-0005-0000-0000-000044040000}"/>
    <cellStyle name="Output 2 3 2 3 4 2" xfId="1174" xr:uid="{00000000-0005-0000-0000-000045040000}"/>
    <cellStyle name="Output 2 3 2 3 4 3" xfId="1175" xr:uid="{00000000-0005-0000-0000-000046040000}"/>
    <cellStyle name="Output 2 3 2 3 5" xfId="1176" xr:uid="{00000000-0005-0000-0000-000047040000}"/>
    <cellStyle name="Output 2 3 2 3 5 2" xfId="1177" xr:uid="{00000000-0005-0000-0000-000048040000}"/>
    <cellStyle name="Output 2 3 2 3 5 3" xfId="1178" xr:uid="{00000000-0005-0000-0000-000049040000}"/>
    <cellStyle name="Output 2 3 2 3 6" xfId="1179" xr:uid="{00000000-0005-0000-0000-00004A040000}"/>
    <cellStyle name="Output 2 3 2 3 6 2" xfId="1180" xr:uid="{00000000-0005-0000-0000-00004B040000}"/>
    <cellStyle name="Output 2 3 2 3 6 3" xfId="1181" xr:uid="{00000000-0005-0000-0000-00004C040000}"/>
    <cellStyle name="Output 2 3 2 3 7" xfId="1182" xr:uid="{00000000-0005-0000-0000-00004D040000}"/>
    <cellStyle name="Output 2 3 2 3 7 2" xfId="1183" xr:uid="{00000000-0005-0000-0000-00004E040000}"/>
    <cellStyle name="Output 2 3 2 3 7 3" xfId="1184" xr:uid="{00000000-0005-0000-0000-00004F040000}"/>
    <cellStyle name="Output 2 3 2 3 8" xfId="1185" xr:uid="{00000000-0005-0000-0000-000050040000}"/>
    <cellStyle name="Output 2 3 2 3 8 2" xfId="1186" xr:uid="{00000000-0005-0000-0000-000051040000}"/>
    <cellStyle name="Output 2 3 2 3 8 3" xfId="1187" xr:uid="{00000000-0005-0000-0000-000052040000}"/>
    <cellStyle name="Output 2 3 2 3 8 4" xfId="1188" xr:uid="{00000000-0005-0000-0000-000053040000}"/>
    <cellStyle name="Output 2 3 2 3 9" xfId="1189" xr:uid="{00000000-0005-0000-0000-000054040000}"/>
    <cellStyle name="Output 2 3 2 3_Adevinta" xfId="1190" xr:uid="{00000000-0005-0000-0000-000055040000}"/>
    <cellStyle name="Output 2 3 2 4" xfId="1191" xr:uid="{00000000-0005-0000-0000-000056040000}"/>
    <cellStyle name="Output 2 3 2 4 2" xfId="1192" xr:uid="{00000000-0005-0000-0000-000057040000}"/>
    <cellStyle name="Output 2 3 2 4 2 2" xfId="1193" xr:uid="{00000000-0005-0000-0000-000058040000}"/>
    <cellStyle name="Output 2 3 2 4 2 3" xfId="1194" xr:uid="{00000000-0005-0000-0000-000059040000}"/>
    <cellStyle name="Output 2 3 2 4 3" xfId="1195" xr:uid="{00000000-0005-0000-0000-00005A040000}"/>
    <cellStyle name="Output 2 3 2 4 3 2" xfId="1196" xr:uid="{00000000-0005-0000-0000-00005B040000}"/>
    <cellStyle name="Output 2 3 2 4 3 3" xfId="1197" xr:uid="{00000000-0005-0000-0000-00005C040000}"/>
    <cellStyle name="Output 2 3 2 4 4" xfId="1198" xr:uid="{00000000-0005-0000-0000-00005D040000}"/>
    <cellStyle name="Output 2 3 2 4 4 2" xfId="1199" xr:uid="{00000000-0005-0000-0000-00005E040000}"/>
    <cellStyle name="Output 2 3 2 4 4 3" xfId="1200" xr:uid="{00000000-0005-0000-0000-00005F040000}"/>
    <cellStyle name="Output 2 3 2 4 5" xfId="1201" xr:uid="{00000000-0005-0000-0000-000060040000}"/>
    <cellStyle name="Output 2 3 2 4 5 2" xfId="1202" xr:uid="{00000000-0005-0000-0000-000061040000}"/>
    <cellStyle name="Output 2 3 2 4 5 3" xfId="1203" xr:uid="{00000000-0005-0000-0000-000062040000}"/>
    <cellStyle name="Output 2 3 2 4 6" xfId="1204" xr:uid="{00000000-0005-0000-0000-000063040000}"/>
    <cellStyle name="Output 2 3 2 4 6 2" xfId="1205" xr:uid="{00000000-0005-0000-0000-000064040000}"/>
    <cellStyle name="Output 2 3 2 4 6 3" xfId="1206" xr:uid="{00000000-0005-0000-0000-000065040000}"/>
    <cellStyle name="Output 2 3 2 4 7" xfId="1207" xr:uid="{00000000-0005-0000-0000-000066040000}"/>
    <cellStyle name="Output 2 3 2 4 7 2" xfId="1208" xr:uid="{00000000-0005-0000-0000-000067040000}"/>
    <cellStyle name="Output 2 3 2 4 7 3" xfId="1209" xr:uid="{00000000-0005-0000-0000-000068040000}"/>
    <cellStyle name="Output 2 3 2 4 7 4" xfId="1210" xr:uid="{00000000-0005-0000-0000-000069040000}"/>
    <cellStyle name="Output 2 3 2 4 8" xfId="1211" xr:uid="{00000000-0005-0000-0000-00006A040000}"/>
    <cellStyle name="Output 2 3 2 4 9" xfId="1212" xr:uid="{00000000-0005-0000-0000-00006B040000}"/>
    <cellStyle name="Output 2 3 2 4_Adevinta" xfId="1213" xr:uid="{00000000-0005-0000-0000-00006C040000}"/>
    <cellStyle name="Output 2 3 2 5" xfId="1214" xr:uid="{00000000-0005-0000-0000-00006D040000}"/>
    <cellStyle name="Output 2 3 2 5 2" xfId="1215" xr:uid="{00000000-0005-0000-0000-00006E040000}"/>
    <cellStyle name="Output 2 3 2 5 3" xfId="1216" xr:uid="{00000000-0005-0000-0000-00006F040000}"/>
    <cellStyle name="Output 2 3 2 6" xfId="1217" xr:uid="{00000000-0005-0000-0000-000070040000}"/>
    <cellStyle name="Output 2 3 2 6 2" xfId="1218" xr:uid="{00000000-0005-0000-0000-000071040000}"/>
    <cellStyle name="Output 2 3 2 6 3" xfId="1219" xr:uid="{00000000-0005-0000-0000-000072040000}"/>
    <cellStyle name="Output 2 3 2 7" xfId="1220" xr:uid="{00000000-0005-0000-0000-000073040000}"/>
    <cellStyle name="Output 2 3 2 7 2" xfId="1221" xr:uid="{00000000-0005-0000-0000-000074040000}"/>
    <cellStyle name="Output 2 3 2 7 3" xfId="1222" xr:uid="{00000000-0005-0000-0000-000075040000}"/>
    <cellStyle name="Output 2 3 2 8" xfId="1223" xr:uid="{00000000-0005-0000-0000-000076040000}"/>
    <cellStyle name="Output 2 3 2 8 2" xfId="1224" xr:uid="{00000000-0005-0000-0000-000077040000}"/>
    <cellStyle name="Output 2 3 2 8 3" xfId="1225" xr:uid="{00000000-0005-0000-0000-000078040000}"/>
    <cellStyle name="Output 2 3 2 9" xfId="1226" xr:uid="{00000000-0005-0000-0000-000079040000}"/>
    <cellStyle name="Output 2 3 2 9 2" xfId="1227" xr:uid="{00000000-0005-0000-0000-00007A040000}"/>
    <cellStyle name="Output 2 3 2 9 3" xfId="1228" xr:uid="{00000000-0005-0000-0000-00007B040000}"/>
    <cellStyle name="Output 2 3 2_Adevinta" xfId="1229" xr:uid="{00000000-0005-0000-0000-00007C040000}"/>
    <cellStyle name="Output 2 3 3" xfId="1230" xr:uid="{00000000-0005-0000-0000-00007D040000}"/>
    <cellStyle name="Output 2 3 3 10" xfId="1231" xr:uid="{00000000-0005-0000-0000-00007E040000}"/>
    <cellStyle name="Output 2 3 3 11" xfId="1232" xr:uid="{00000000-0005-0000-0000-00007F040000}"/>
    <cellStyle name="Output 2 3 3 2" xfId="1233" xr:uid="{00000000-0005-0000-0000-000080040000}"/>
    <cellStyle name="Output 2 3 3 2 10" xfId="1234" xr:uid="{00000000-0005-0000-0000-000081040000}"/>
    <cellStyle name="Output 2 3 3 2 2" xfId="1235" xr:uid="{00000000-0005-0000-0000-000082040000}"/>
    <cellStyle name="Output 2 3 3 2 2 2" xfId="1236" xr:uid="{00000000-0005-0000-0000-000083040000}"/>
    <cellStyle name="Output 2 3 3 2 2 2 2" xfId="1237" xr:uid="{00000000-0005-0000-0000-000084040000}"/>
    <cellStyle name="Output 2 3 3 2 2 2 3" xfId="1238" xr:uid="{00000000-0005-0000-0000-000085040000}"/>
    <cellStyle name="Output 2 3 3 2 2 3" xfId="1239" xr:uid="{00000000-0005-0000-0000-000086040000}"/>
    <cellStyle name="Output 2 3 3 2 2 3 2" xfId="1240" xr:uid="{00000000-0005-0000-0000-000087040000}"/>
    <cellStyle name="Output 2 3 3 2 2 3 3" xfId="1241" xr:uid="{00000000-0005-0000-0000-000088040000}"/>
    <cellStyle name="Output 2 3 3 2 2 4" xfId="1242" xr:uid="{00000000-0005-0000-0000-000089040000}"/>
    <cellStyle name="Output 2 3 3 2 2 4 2" xfId="1243" xr:uid="{00000000-0005-0000-0000-00008A040000}"/>
    <cellStyle name="Output 2 3 3 2 2 4 3" xfId="1244" xr:uid="{00000000-0005-0000-0000-00008B040000}"/>
    <cellStyle name="Output 2 3 3 2 2 5" xfId="1245" xr:uid="{00000000-0005-0000-0000-00008C040000}"/>
    <cellStyle name="Output 2 3 3 2 2 5 2" xfId="1246" xr:uid="{00000000-0005-0000-0000-00008D040000}"/>
    <cellStyle name="Output 2 3 3 2 2 5 3" xfId="1247" xr:uid="{00000000-0005-0000-0000-00008E040000}"/>
    <cellStyle name="Output 2 3 3 2 2 6" xfId="1248" xr:uid="{00000000-0005-0000-0000-00008F040000}"/>
    <cellStyle name="Output 2 3 3 2 2 6 2" xfId="1249" xr:uid="{00000000-0005-0000-0000-000090040000}"/>
    <cellStyle name="Output 2 3 3 2 2 6 3" xfId="1250" xr:uid="{00000000-0005-0000-0000-000091040000}"/>
    <cellStyle name="Output 2 3 3 2 2 7" xfId="1251" xr:uid="{00000000-0005-0000-0000-000092040000}"/>
    <cellStyle name="Output 2 3 3 2 2 7 2" xfId="1252" xr:uid="{00000000-0005-0000-0000-000093040000}"/>
    <cellStyle name="Output 2 3 3 2 2 7 3" xfId="1253" xr:uid="{00000000-0005-0000-0000-000094040000}"/>
    <cellStyle name="Output 2 3 3 2 2 7 4" xfId="1254" xr:uid="{00000000-0005-0000-0000-000095040000}"/>
    <cellStyle name="Output 2 3 3 2 2 8" xfId="1255" xr:uid="{00000000-0005-0000-0000-000096040000}"/>
    <cellStyle name="Output 2 3 3 2 2 9" xfId="1256" xr:uid="{00000000-0005-0000-0000-000097040000}"/>
    <cellStyle name="Output 2 3 3 2 2_Adevinta" xfId="1257" xr:uid="{00000000-0005-0000-0000-000098040000}"/>
    <cellStyle name="Output 2 3 3 2 3" xfId="1258" xr:uid="{00000000-0005-0000-0000-000099040000}"/>
    <cellStyle name="Output 2 3 3 2 3 2" xfId="1259" xr:uid="{00000000-0005-0000-0000-00009A040000}"/>
    <cellStyle name="Output 2 3 3 2 3 3" xfId="1260" xr:uid="{00000000-0005-0000-0000-00009B040000}"/>
    <cellStyle name="Output 2 3 3 2 4" xfId="1261" xr:uid="{00000000-0005-0000-0000-00009C040000}"/>
    <cellStyle name="Output 2 3 3 2 4 2" xfId="1262" xr:uid="{00000000-0005-0000-0000-00009D040000}"/>
    <cellStyle name="Output 2 3 3 2 4 3" xfId="1263" xr:uid="{00000000-0005-0000-0000-00009E040000}"/>
    <cellStyle name="Output 2 3 3 2 5" xfId="1264" xr:uid="{00000000-0005-0000-0000-00009F040000}"/>
    <cellStyle name="Output 2 3 3 2 5 2" xfId="1265" xr:uid="{00000000-0005-0000-0000-0000A0040000}"/>
    <cellStyle name="Output 2 3 3 2 5 3" xfId="1266" xr:uid="{00000000-0005-0000-0000-0000A1040000}"/>
    <cellStyle name="Output 2 3 3 2 6" xfId="1267" xr:uid="{00000000-0005-0000-0000-0000A2040000}"/>
    <cellStyle name="Output 2 3 3 2 6 2" xfId="1268" xr:uid="{00000000-0005-0000-0000-0000A3040000}"/>
    <cellStyle name="Output 2 3 3 2 6 3" xfId="1269" xr:uid="{00000000-0005-0000-0000-0000A4040000}"/>
    <cellStyle name="Output 2 3 3 2 7" xfId="1270" xr:uid="{00000000-0005-0000-0000-0000A5040000}"/>
    <cellStyle name="Output 2 3 3 2 7 2" xfId="1271" xr:uid="{00000000-0005-0000-0000-0000A6040000}"/>
    <cellStyle name="Output 2 3 3 2 7 3" xfId="1272" xr:uid="{00000000-0005-0000-0000-0000A7040000}"/>
    <cellStyle name="Output 2 3 3 2 8" xfId="1273" xr:uid="{00000000-0005-0000-0000-0000A8040000}"/>
    <cellStyle name="Output 2 3 3 2 8 2" xfId="1274" xr:uid="{00000000-0005-0000-0000-0000A9040000}"/>
    <cellStyle name="Output 2 3 3 2 8 3" xfId="1275" xr:uid="{00000000-0005-0000-0000-0000AA040000}"/>
    <cellStyle name="Output 2 3 3 2 8 4" xfId="1276" xr:uid="{00000000-0005-0000-0000-0000AB040000}"/>
    <cellStyle name="Output 2 3 3 2 9" xfId="1277" xr:uid="{00000000-0005-0000-0000-0000AC040000}"/>
    <cellStyle name="Output 2 3 3 2_Adevinta" xfId="1278" xr:uid="{00000000-0005-0000-0000-0000AD040000}"/>
    <cellStyle name="Output 2 3 3 3" xfId="1279" xr:uid="{00000000-0005-0000-0000-0000AE040000}"/>
    <cellStyle name="Output 2 3 3 3 2" xfId="1280" xr:uid="{00000000-0005-0000-0000-0000AF040000}"/>
    <cellStyle name="Output 2 3 3 3 2 2" xfId="1281" xr:uid="{00000000-0005-0000-0000-0000B0040000}"/>
    <cellStyle name="Output 2 3 3 3 2 3" xfId="1282" xr:uid="{00000000-0005-0000-0000-0000B1040000}"/>
    <cellStyle name="Output 2 3 3 3 3" xfId="1283" xr:uid="{00000000-0005-0000-0000-0000B2040000}"/>
    <cellStyle name="Output 2 3 3 3 3 2" xfId="1284" xr:uid="{00000000-0005-0000-0000-0000B3040000}"/>
    <cellStyle name="Output 2 3 3 3 3 3" xfId="1285" xr:uid="{00000000-0005-0000-0000-0000B4040000}"/>
    <cellStyle name="Output 2 3 3 3 4" xfId="1286" xr:uid="{00000000-0005-0000-0000-0000B5040000}"/>
    <cellStyle name="Output 2 3 3 3 4 2" xfId="1287" xr:uid="{00000000-0005-0000-0000-0000B6040000}"/>
    <cellStyle name="Output 2 3 3 3 4 3" xfId="1288" xr:uid="{00000000-0005-0000-0000-0000B7040000}"/>
    <cellStyle name="Output 2 3 3 3 5" xfId="1289" xr:uid="{00000000-0005-0000-0000-0000B8040000}"/>
    <cellStyle name="Output 2 3 3 3 5 2" xfId="1290" xr:uid="{00000000-0005-0000-0000-0000B9040000}"/>
    <cellStyle name="Output 2 3 3 3 5 3" xfId="1291" xr:uid="{00000000-0005-0000-0000-0000BA040000}"/>
    <cellStyle name="Output 2 3 3 3 6" xfId="1292" xr:uid="{00000000-0005-0000-0000-0000BB040000}"/>
    <cellStyle name="Output 2 3 3 3 6 2" xfId="1293" xr:uid="{00000000-0005-0000-0000-0000BC040000}"/>
    <cellStyle name="Output 2 3 3 3 6 3" xfId="1294" xr:uid="{00000000-0005-0000-0000-0000BD040000}"/>
    <cellStyle name="Output 2 3 3 3 7" xfId="1295" xr:uid="{00000000-0005-0000-0000-0000BE040000}"/>
    <cellStyle name="Output 2 3 3 3 7 2" xfId="1296" xr:uid="{00000000-0005-0000-0000-0000BF040000}"/>
    <cellStyle name="Output 2 3 3 3 7 3" xfId="1297" xr:uid="{00000000-0005-0000-0000-0000C0040000}"/>
    <cellStyle name="Output 2 3 3 3 7 4" xfId="1298" xr:uid="{00000000-0005-0000-0000-0000C1040000}"/>
    <cellStyle name="Output 2 3 3 3 8" xfId="1299" xr:uid="{00000000-0005-0000-0000-0000C2040000}"/>
    <cellStyle name="Output 2 3 3 3 9" xfId="1300" xr:uid="{00000000-0005-0000-0000-0000C3040000}"/>
    <cellStyle name="Output 2 3 3 3_Adevinta" xfId="1301" xr:uid="{00000000-0005-0000-0000-0000C4040000}"/>
    <cellStyle name="Output 2 3 3 4" xfId="1302" xr:uid="{00000000-0005-0000-0000-0000C5040000}"/>
    <cellStyle name="Output 2 3 3 4 2" xfId="1303" xr:uid="{00000000-0005-0000-0000-0000C6040000}"/>
    <cellStyle name="Output 2 3 3 4 3" xfId="1304" xr:uid="{00000000-0005-0000-0000-0000C7040000}"/>
    <cellStyle name="Output 2 3 3 5" xfId="1305" xr:uid="{00000000-0005-0000-0000-0000C8040000}"/>
    <cellStyle name="Output 2 3 3 5 2" xfId="1306" xr:uid="{00000000-0005-0000-0000-0000C9040000}"/>
    <cellStyle name="Output 2 3 3 5 3" xfId="1307" xr:uid="{00000000-0005-0000-0000-0000CA040000}"/>
    <cellStyle name="Output 2 3 3 6" xfId="1308" xr:uid="{00000000-0005-0000-0000-0000CB040000}"/>
    <cellStyle name="Output 2 3 3 6 2" xfId="1309" xr:uid="{00000000-0005-0000-0000-0000CC040000}"/>
    <cellStyle name="Output 2 3 3 6 3" xfId="1310" xr:uid="{00000000-0005-0000-0000-0000CD040000}"/>
    <cellStyle name="Output 2 3 3 7" xfId="1311" xr:uid="{00000000-0005-0000-0000-0000CE040000}"/>
    <cellStyle name="Output 2 3 3 7 2" xfId="1312" xr:uid="{00000000-0005-0000-0000-0000CF040000}"/>
    <cellStyle name="Output 2 3 3 7 3" xfId="1313" xr:uid="{00000000-0005-0000-0000-0000D0040000}"/>
    <cellStyle name="Output 2 3 3 8" xfId="1314" xr:uid="{00000000-0005-0000-0000-0000D1040000}"/>
    <cellStyle name="Output 2 3 3 8 2" xfId="1315" xr:uid="{00000000-0005-0000-0000-0000D2040000}"/>
    <cellStyle name="Output 2 3 3 8 3" xfId="1316" xr:uid="{00000000-0005-0000-0000-0000D3040000}"/>
    <cellStyle name="Output 2 3 3 9" xfId="1317" xr:uid="{00000000-0005-0000-0000-0000D4040000}"/>
    <cellStyle name="Output 2 3 3 9 2" xfId="1318" xr:uid="{00000000-0005-0000-0000-0000D5040000}"/>
    <cellStyle name="Output 2 3 3 9 3" xfId="1319" xr:uid="{00000000-0005-0000-0000-0000D6040000}"/>
    <cellStyle name="Output 2 3 3 9 4" xfId="1320" xr:uid="{00000000-0005-0000-0000-0000D7040000}"/>
    <cellStyle name="Output 2 3 3_Adevinta" xfId="1321" xr:uid="{00000000-0005-0000-0000-0000D8040000}"/>
    <cellStyle name="Output 2 3 4" xfId="1322" xr:uid="{00000000-0005-0000-0000-0000D9040000}"/>
    <cellStyle name="Output 2 3 4 10" xfId="1323" xr:uid="{00000000-0005-0000-0000-0000DA040000}"/>
    <cellStyle name="Output 2 3 4 2" xfId="1324" xr:uid="{00000000-0005-0000-0000-0000DB040000}"/>
    <cellStyle name="Output 2 3 4 2 2" xfId="1325" xr:uid="{00000000-0005-0000-0000-0000DC040000}"/>
    <cellStyle name="Output 2 3 4 2 2 2" xfId="1326" xr:uid="{00000000-0005-0000-0000-0000DD040000}"/>
    <cellStyle name="Output 2 3 4 2 2 3" xfId="1327" xr:uid="{00000000-0005-0000-0000-0000DE040000}"/>
    <cellStyle name="Output 2 3 4 2 3" xfId="1328" xr:uid="{00000000-0005-0000-0000-0000DF040000}"/>
    <cellStyle name="Output 2 3 4 2 3 2" xfId="1329" xr:uid="{00000000-0005-0000-0000-0000E0040000}"/>
    <cellStyle name="Output 2 3 4 2 3 3" xfId="1330" xr:uid="{00000000-0005-0000-0000-0000E1040000}"/>
    <cellStyle name="Output 2 3 4 2 4" xfId="1331" xr:uid="{00000000-0005-0000-0000-0000E2040000}"/>
    <cellStyle name="Output 2 3 4 2 4 2" xfId="1332" xr:uid="{00000000-0005-0000-0000-0000E3040000}"/>
    <cellStyle name="Output 2 3 4 2 4 3" xfId="1333" xr:uid="{00000000-0005-0000-0000-0000E4040000}"/>
    <cellStyle name="Output 2 3 4 2 5" xfId="1334" xr:uid="{00000000-0005-0000-0000-0000E5040000}"/>
    <cellStyle name="Output 2 3 4 2 5 2" xfId="1335" xr:uid="{00000000-0005-0000-0000-0000E6040000}"/>
    <cellStyle name="Output 2 3 4 2 5 3" xfId="1336" xr:uid="{00000000-0005-0000-0000-0000E7040000}"/>
    <cellStyle name="Output 2 3 4 2 6" xfId="1337" xr:uid="{00000000-0005-0000-0000-0000E8040000}"/>
    <cellStyle name="Output 2 3 4 2 6 2" xfId="1338" xr:uid="{00000000-0005-0000-0000-0000E9040000}"/>
    <cellStyle name="Output 2 3 4 2 6 3" xfId="1339" xr:uid="{00000000-0005-0000-0000-0000EA040000}"/>
    <cellStyle name="Output 2 3 4 2 7" xfId="1340" xr:uid="{00000000-0005-0000-0000-0000EB040000}"/>
    <cellStyle name="Output 2 3 4 2 7 2" xfId="1341" xr:uid="{00000000-0005-0000-0000-0000EC040000}"/>
    <cellStyle name="Output 2 3 4 2 7 3" xfId="1342" xr:uid="{00000000-0005-0000-0000-0000ED040000}"/>
    <cellStyle name="Output 2 3 4 2 7 4" xfId="1343" xr:uid="{00000000-0005-0000-0000-0000EE040000}"/>
    <cellStyle name="Output 2 3 4 2 8" xfId="1344" xr:uid="{00000000-0005-0000-0000-0000EF040000}"/>
    <cellStyle name="Output 2 3 4 2 9" xfId="1345" xr:uid="{00000000-0005-0000-0000-0000F0040000}"/>
    <cellStyle name="Output 2 3 4 2_Adevinta" xfId="1346" xr:uid="{00000000-0005-0000-0000-0000F1040000}"/>
    <cellStyle name="Output 2 3 4 3" xfId="1347" xr:uid="{00000000-0005-0000-0000-0000F2040000}"/>
    <cellStyle name="Output 2 3 4 3 2" xfId="1348" xr:uid="{00000000-0005-0000-0000-0000F3040000}"/>
    <cellStyle name="Output 2 3 4 3 3" xfId="1349" xr:uid="{00000000-0005-0000-0000-0000F4040000}"/>
    <cellStyle name="Output 2 3 4 4" xfId="1350" xr:uid="{00000000-0005-0000-0000-0000F5040000}"/>
    <cellStyle name="Output 2 3 4 4 2" xfId="1351" xr:uid="{00000000-0005-0000-0000-0000F6040000}"/>
    <cellStyle name="Output 2 3 4 4 3" xfId="1352" xr:uid="{00000000-0005-0000-0000-0000F7040000}"/>
    <cellStyle name="Output 2 3 4 5" xfId="1353" xr:uid="{00000000-0005-0000-0000-0000F8040000}"/>
    <cellStyle name="Output 2 3 4 5 2" xfId="1354" xr:uid="{00000000-0005-0000-0000-0000F9040000}"/>
    <cellStyle name="Output 2 3 4 5 3" xfId="1355" xr:uid="{00000000-0005-0000-0000-0000FA040000}"/>
    <cellStyle name="Output 2 3 4 6" xfId="1356" xr:uid="{00000000-0005-0000-0000-0000FB040000}"/>
    <cellStyle name="Output 2 3 4 6 2" xfId="1357" xr:uid="{00000000-0005-0000-0000-0000FC040000}"/>
    <cellStyle name="Output 2 3 4 6 3" xfId="1358" xr:uid="{00000000-0005-0000-0000-0000FD040000}"/>
    <cellStyle name="Output 2 3 4 7" xfId="1359" xr:uid="{00000000-0005-0000-0000-0000FE040000}"/>
    <cellStyle name="Output 2 3 4 7 2" xfId="1360" xr:uid="{00000000-0005-0000-0000-0000FF040000}"/>
    <cellStyle name="Output 2 3 4 7 3" xfId="1361" xr:uid="{00000000-0005-0000-0000-000000050000}"/>
    <cellStyle name="Output 2 3 4 8" xfId="1362" xr:uid="{00000000-0005-0000-0000-000001050000}"/>
    <cellStyle name="Output 2 3 4 8 2" xfId="1363" xr:uid="{00000000-0005-0000-0000-000002050000}"/>
    <cellStyle name="Output 2 3 4 8 3" xfId="1364" xr:uid="{00000000-0005-0000-0000-000003050000}"/>
    <cellStyle name="Output 2 3 4 8 4" xfId="1365" xr:uid="{00000000-0005-0000-0000-000004050000}"/>
    <cellStyle name="Output 2 3 4 9" xfId="1366" xr:uid="{00000000-0005-0000-0000-000005050000}"/>
    <cellStyle name="Output 2 3 4_Adevinta" xfId="1367" xr:uid="{00000000-0005-0000-0000-000006050000}"/>
    <cellStyle name="Output 2 3 5" xfId="1368" xr:uid="{00000000-0005-0000-0000-000007050000}"/>
    <cellStyle name="Output 2 3 5 2" xfId="1369" xr:uid="{00000000-0005-0000-0000-000008050000}"/>
    <cellStyle name="Output 2 3 5 2 2" xfId="1370" xr:uid="{00000000-0005-0000-0000-000009050000}"/>
    <cellStyle name="Output 2 3 5 2 3" xfId="1371" xr:uid="{00000000-0005-0000-0000-00000A050000}"/>
    <cellStyle name="Output 2 3 5 3" xfId="1372" xr:uid="{00000000-0005-0000-0000-00000B050000}"/>
    <cellStyle name="Output 2 3 5 3 2" xfId="1373" xr:uid="{00000000-0005-0000-0000-00000C050000}"/>
    <cellStyle name="Output 2 3 5 3 3" xfId="1374" xr:uid="{00000000-0005-0000-0000-00000D050000}"/>
    <cellStyle name="Output 2 3 5 4" xfId="1375" xr:uid="{00000000-0005-0000-0000-00000E050000}"/>
    <cellStyle name="Output 2 3 5 4 2" xfId="1376" xr:uid="{00000000-0005-0000-0000-00000F050000}"/>
    <cellStyle name="Output 2 3 5 4 3" xfId="1377" xr:uid="{00000000-0005-0000-0000-000010050000}"/>
    <cellStyle name="Output 2 3 5 5" xfId="1378" xr:uid="{00000000-0005-0000-0000-000011050000}"/>
    <cellStyle name="Output 2 3 5 5 2" xfId="1379" xr:uid="{00000000-0005-0000-0000-000012050000}"/>
    <cellStyle name="Output 2 3 5 5 3" xfId="1380" xr:uid="{00000000-0005-0000-0000-000013050000}"/>
    <cellStyle name="Output 2 3 5 6" xfId="1381" xr:uid="{00000000-0005-0000-0000-000014050000}"/>
    <cellStyle name="Output 2 3 5 6 2" xfId="1382" xr:uid="{00000000-0005-0000-0000-000015050000}"/>
    <cellStyle name="Output 2 3 5 6 3" xfId="1383" xr:uid="{00000000-0005-0000-0000-000016050000}"/>
    <cellStyle name="Output 2 3 5 7" xfId="1384" xr:uid="{00000000-0005-0000-0000-000017050000}"/>
    <cellStyle name="Output 2 3 5 7 2" xfId="1385" xr:uid="{00000000-0005-0000-0000-000018050000}"/>
    <cellStyle name="Output 2 3 5 7 3" xfId="1386" xr:uid="{00000000-0005-0000-0000-000019050000}"/>
    <cellStyle name="Output 2 3 5 7 4" xfId="1387" xr:uid="{00000000-0005-0000-0000-00001A050000}"/>
    <cellStyle name="Output 2 3 5 8" xfId="1388" xr:uid="{00000000-0005-0000-0000-00001B050000}"/>
    <cellStyle name="Output 2 3 5 9" xfId="1389" xr:uid="{00000000-0005-0000-0000-00001C050000}"/>
    <cellStyle name="Output 2 3 5_Adevinta" xfId="1390" xr:uid="{00000000-0005-0000-0000-00001D050000}"/>
    <cellStyle name="Output 2 3 6" xfId="1391" xr:uid="{00000000-0005-0000-0000-00001E050000}"/>
    <cellStyle name="Output 2 3 6 2" xfId="1392" xr:uid="{00000000-0005-0000-0000-00001F050000}"/>
    <cellStyle name="Output 2 3 6 3" xfId="1393" xr:uid="{00000000-0005-0000-0000-000020050000}"/>
    <cellStyle name="Output 2 3 7" xfId="1394" xr:uid="{00000000-0005-0000-0000-000021050000}"/>
    <cellStyle name="Output 2 3 7 2" xfId="1395" xr:uid="{00000000-0005-0000-0000-000022050000}"/>
    <cellStyle name="Output 2 3 7 3" xfId="1396" xr:uid="{00000000-0005-0000-0000-000023050000}"/>
    <cellStyle name="Output 2 3 8" xfId="1397" xr:uid="{00000000-0005-0000-0000-000024050000}"/>
    <cellStyle name="Output 2 3 8 2" xfId="1398" xr:uid="{00000000-0005-0000-0000-000025050000}"/>
    <cellStyle name="Output 2 3 8 3" xfId="1399" xr:uid="{00000000-0005-0000-0000-000026050000}"/>
    <cellStyle name="Output 2 3 9" xfId="1400" xr:uid="{00000000-0005-0000-0000-000027050000}"/>
    <cellStyle name="Output 2 3 9 2" xfId="1401" xr:uid="{00000000-0005-0000-0000-000028050000}"/>
    <cellStyle name="Output 2 3 9 3" xfId="1402" xr:uid="{00000000-0005-0000-0000-000029050000}"/>
    <cellStyle name="Output 2 3_Adevinta" xfId="1403" xr:uid="{00000000-0005-0000-0000-00002A050000}"/>
    <cellStyle name="Output 2 4" xfId="1404" xr:uid="{00000000-0005-0000-0000-00002B050000}"/>
    <cellStyle name="Output 2 4 10" xfId="1405" xr:uid="{00000000-0005-0000-0000-00002C050000}"/>
    <cellStyle name="Output 2 4 10 2" xfId="1406" xr:uid="{00000000-0005-0000-0000-00002D050000}"/>
    <cellStyle name="Output 2 4 10 3" xfId="1407" xr:uid="{00000000-0005-0000-0000-00002E050000}"/>
    <cellStyle name="Output 2 4 10 4" xfId="1408" xr:uid="{00000000-0005-0000-0000-00002F050000}"/>
    <cellStyle name="Output 2 4 11" xfId="1409" xr:uid="{00000000-0005-0000-0000-000030050000}"/>
    <cellStyle name="Output 2 4 12" xfId="1410" xr:uid="{00000000-0005-0000-0000-000031050000}"/>
    <cellStyle name="Output 2 4 2" xfId="1411" xr:uid="{00000000-0005-0000-0000-000032050000}"/>
    <cellStyle name="Output 2 4 2 10" xfId="1412" xr:uid="{00000000-0005-0000-0000-000033050000}"/>
    <cellStyle name="Output 2 4 2 11" xfId="1413" xr:uid="{00000000-0005-0000-0000-000034050000}"/>
    <cellStyle name="Output 2 4 2 2" xfId="1414" xr:uid="{00000000-0005-0000-0000-000035050000}"/>
    <cellStyle name="Output 2 4 2 2 10" xfId="1415" xr:uid="{00000000-0005-0000-0000-000036050000}"/>
    <cellStyle name="Output 2 4 2 2 2" xfId="1416" xr:uid="{00000000-0005-0000-0000-000037050000}"/>
    <cellStyle name="Output 2 4 2 2 2 2" xfId="1417" xr:uid="{00000000-0005-0000-0000-000038050000}"/>
    <cellStyle name="Output 2 4 2 2 2 2 2" xfId="1418" xr:uid="{00000000-0005-0000-0000-000039050000}"/>
    <cellStyle name="Output 2 4 2 2 2 2 3" xfId="1419" xr:uid="{00000000-0005-0000-0000-00003A050000}"/>
    <cellStyle name="Output 2 4 2 2 2 3" xfId="1420" xr:uid="{00000000-0005-0000-0000-00003B050000}"/>
    <cellStyle name="Output 2 4 2 2 2 3 2" xfId="1421" xr:uid="{00000000-0005-0000-0000-00003C050000}"/>
    <cellStyle name="Output 2 4 2 2 2 3 3" xfId="1422" xr:uid="{00000000-0005-0000-0000-00003D050000}"/>
    <cellStyle name="Output 2 4 2 2 2 4" xfId="1423" xr:uid="{00000000-0005-0000-0000-00003E050000}"/>
    <cellStyle name="Output 2 4 2 2 2 4 2" xfId="1424" xr:uid="{00000000-0005-0000-0000-00003F050000}"/>
    <cellStyle name="Output 2 4 2 2 2 4 3" xfId="1425" xr:uid="{00000000-0005-0000-0000-000040050000}"/>
    <cellStyle name="Output 2 4 2 2 2 5" xfId="1426" xr:uid="{00000000-0005-0000-0000-000041050000}"/>
    <cellStyle name="Output 2 4 2 2 2 5 2" xfId="1427" xr:uid="{00000000-0005-0000-0000-000042050000}"/>
    <cellStyle name="Output 2 4 2 2 2 5 3" xfId="1428" xr:uid="{00000000-0005-0000-0000-000043050000}"/>
    <cellStyle name="Output 2 4 2 2 2 6" xfId="1429" xr:uid="{00000000-0005-0000-0000-000044050000}"/>
    <cellStyle name="Output 2 4 2 2 2 6 2" xfId="1430" xr:uid="{00000000-0005-0000-0000-000045050000}"/>
    <cellStyle name="Output 2 4 2 2 2 6 3" xfId="1431" xr:uid="{00000000-0005-0000-0000-000046050000}"/>
    <cellStyle name="Output 2 4 2 2 2 7" xfId="1432" xr:uid="{00000000-0005-0000-0000-000047050000}"/>
    <cellStyle name="Output 2 4 2 2 2 7 2" xfId="1433" xr:uid="{00000000-0005-0000-0000-000048050000}"/>
    <cellStyle name="Output 2 4 2 2 2 7 3" xfId="1434" xr:uid="{00000000-0005-0000-0000-000049050000}"/>
    <cellStyle name="Output 2 4 2 2 2 7 4" xfId="1435" xr:uid="{00000000-0005-0000-0000-00004A050000}"/>
    <cellStyle name="Output 2 4 2 2 2 8" xfId="1436" xr:uid="{00000000-0005-0000-0000-00004B050000}"/>
    <cellStyle name="Output 2 4 2 2 2 9" xfId="1437" xr:uid="{00000000-0005-0000-0000-00004C050000}"/>
    <cellStyle name="Output 2 4 2 2 2_Adevinta" xfId="1438" xr:uid="{00000000-0005-0000-0000-00004D050000}"/>
    <cellStyle name="Output 2 4 2 2 3" xfId="1439" xr:uid="{00000000-0005-0000-0000-00004E050000}"/>
    <cellStyle name="Output 2 4 2 2 3 2" xfId="1440" xr:uid="{00000000-0005-0000-0000-00004F050000}"/>
    <cellStyle name="Output 2 4 2 2 3 3" xfId="1441" xr:uid="{00000000-0005-0000-0000-000050050000}"/>
    <cellStyle name="Output 2 4 2 2 4" xfId="1442" xr:uid="{00000000-0005-0000-0000-000051050000}"/>
    <cellStyle name="Output 2 4 2 2 4 2" xfId="1443" xr:uid="{00000000-0005-0000-0000-000052050000}"/>
    <cellStyle name="Output 2 4 2 2 4 3" xfId="1444" xr:uid="{00000000-0005-0000-0000-000053050000}"/>
    <cellStyle name="Output 2 4 2 2 5" xfId="1445" xr:uid="{00000000-0005-0000-0000-000054050000}"/>
    <cellStyle name="Output 2 4 2 2 5 2" xfId="1446" xr:uid="{00000000-0005-0000-0000-000055050000}"/>
    <cellStyle name="Output 2 4 2 2 5 3" xfId="1447" xr:uid="{00000000-0005-0000-0000-000056050000}"/>
    <cellStyle name="Output 2 4 2 2 6" xfId="1448" xr:uid="{00000000-0005-0000-0000-000057050000}"/>
    <cellStyle name="Output 2 4 2 2 6 2" xfId="1449" xr:uid="{00000000-0005-0000-0000-000058050000}"/>
    <cellStyle name="Output 2 4 2 2 6 3" xfId="1450" xr:uid="{00000000-0005-0000-0000-000059050000}"/>
    <cellStyle name="Output 2 4 2 2 7" xfId="1451" xr:uid="{00000000-0005-0000-0000-00005A050000}"/>
    <cellStyle name="Output 2 4 2 2 7 2" xfId="1452" xr:uid="{00000000-0005-0000-0000-00005B050000}"/>
    <cellStyle name="Output 2 4 2 2 7 3" xfId="1453" xr:uid="{00000000-0005-0000-0000-00005C050000}"/>
    <cellStyle name="Output 2 4 2 2 8" xfId="1454" xr:uid="{00000000-0005-0000-0000-00005D050000}"/>
    <cellStyle name="Output 2 4 2 2 8 2" xfId="1455" xr:uid="{00000000-0005-0000-0000-00005E050000}"/>
    <cellStyle name="Output 2 4 2 2 8 3" xfId="1456" xr:uid="{00000000-0005-0000-0000-00005F050000}"/>
    <cellStyle name="Output 2 4 2 2 8 4" xfId="1457" xr:uid="{00000000-0005-0000-0000-000060050000}"/>
    <cellStyle name="Output 2 4 2 2 9" xfId="1458" xr:uid="{00000000-0005-0000-0000-000061050000}"/>
    <cellStyle name="Output 2 4 2 2_Adevinta" xfId="1459" xr:uid="{00000000-0005-0000-0000-000062050000}"/>
    <cellStyle name="Output 2 4 2 3" xfId="1460" xr:uid="{00000000-0005-0000-0000-000063050000}"/>
    <cellStyle name="Output 2 4 2 3 2" xfId="1461" xr:uid="{00000000-0005-0000-0000-000064050000}"/>
    <cellStyle name="Output 2 4 2 3 2 2" xfId="1462" xr:uid="{00000000-0005-0000-0000-000065050000}"/>
    <cellStyle name="Output 2 4 2 3 2 3" xfId="1463" xr:uid="{00000000-0005-0000-0000-000066050000}"/>
    <cellStyle name="Output 2 4 2 3 3" xfId="1464" xr:uid="{00000000-0005-0000-0000-000067050000}"/>
    <cellStyle name="Output 2 4 2 3 3 2" xfId="1465" xr:uid="{00000000-0005-0000-0000-000068050000}"/>
    <cellStyle name="Output 2 4 2 3 3 3" xfId="1466" xr:uid="{00000000-0005-0000-0000-000069050000}"/>
    <cellStyle name="Output 2 4 2 3 4" xfId="1467" xr:uid="{00000000-0005-0000-0000-00006A050000}"/>
    <cellStyle name="Output 2 4 2 3 4 2" xfId="1468" xr:uid="{00000000-0005-0000-0000-00006B050000}"/>
    <cellStyle name="Output 2 4 2 3 4 3" xfId="1469" xr:uid="{00000000-0005-0000-0000-00006C050000}"/>
    <cellStyle name="Output 2 4 2 3 5" xfId="1470" xr:uid="{00000000-0005-0000-0000-00006D050000}"/>
    <cellStyle name="Output 2 4 2 3 5 2" xfId="1471" xr:uid="{00000000-0005-0000-0000-00006E050000}"/>
    <cellStyle name="Output 2 4 2 3 5 3" xfId="1472" xr:uid="{00000000-0005-0000-0000-00006F050000}"/>
    <cellStyle name="Output 2 4 2 3 6" xfId="1473" xr:uid="{00000000-0005-0000-0000-000070050000}"/>
    <cellStyle name="Output 2 4 2 3 6 2" xfId="1474" xr:uid="{00000000-0005-0000-0000-000071050000}"/>
    <cellStyle name="Output 2 4 2 3 6 3" xfId="1475" xr:uid="{00000000-0005-0000-0000-000072050000}"/>
    <cellStyle name="Output 2 4 2 3 7" xfId="1476" xr:uid="{00000000-0005-0000-0000-000073050000}"/>
    <cellStyle name="Output 2 4 2 3 7 2" xfId="1477" xr:uid="{00000000-0005-0000-0000-000074050000}"/>
    <cellStyle name="Output 2 4 2 3 7 3" xfId="1478" xr:uid="{00000000-0005-0000-0000-000075050000}"/>
    <cellStyle name="Output 2 4 2 3 7 4" xfId="1479" xr:uid="{00000000-0005-0000-0000-000076050000}"/>
    <cellStyle name="Output 2 4 2 3 8" xfId="1480" xr:uid="{00000000-0005-0000-0000-000077050000}"/>
    <cellStyle name="Output 2 4 2 3 9" xfId="1481" xr:uid="{00000000-0005-0000-0000-000078050000}"/>
    <cellStyle name="Output 2 4 2 3_Adevinta" xfId="1482" xr:uid="{00000000-0005-0000-0000-000079050000}"/>
    <cellStyle name="Output 2 4 2 4" xfId="1483" xr:uid="{00000000-0005-0000-0000-00007A050000}"/>
    <cellStyle name="Output 2 4 2 4 2" xfId="1484" xr:uid="{00000000-0005-0000-0000-00007B050000}"/>
    <cellStyle name="Output 2 4 2 4 3" xfId="1485" xr:uid="{00000000-0005-0000-0000-00007C050000}"/>
    <cellStyle name="Output 2 4 2 5" xfId="1486" xr:uid="{00000000-0005-0000-0000-00007D050000}"/>
    <cellStyle name="Output 2 4 2 5 2" xfId="1487" xr:uid="{00000000-0005-0000-0000-00007E050000}"/>
    <cellStyle name="Output 2 4 2 5 3" xfId="1488" xr:uid="{00000000-0005-0000-0000-00007F050000}"/>
    <cellStyle name="Output 2 4 2 6" xfId="1489" xr:uid="{00000000-0005-0000-0000-000080050000}"/>
    <cellStyle name="Output 2 4 2 6 2" xfId="1490" xr:uid="{00000000-0005-0000-0000-000081050000}"/>
    <cellStyle name="Output 2 4 2 6 3" xfId="1491" xr:uid="{00000000-0005-0000-0000-000082050000}"/>
    <cellStyle name="Output 2 4 2 7" xfId="1492" xr:uid="{00000000-0005-0000-0000-000083050000}"/>
    <cellStyle name="Output 2 4 2 7 2" xfId="1493" xr:uid="{00000000-0005-0000-0000-000084050000}"/>
    <cellStyle name="Output 2 4 2 7 3" xfId="1494" xr:uid="{00000000-0005-0000-0000-000085050000}"/>
    <cellStyle name="Output 2 4 2 8" xfId="1495" xr:uid="{00000000-0005-0000-0000-000086050000}"/>
    <cellStyle name="Output 2 4 2 8 2" xfId="1496" xr:uid="{00000000-0005-0000-0000-000087050000}"/>
    <cellStyle name="Output 2 4 2 8 3" xfId="1497" xr:uid="{00000000-0005-0000-0000-000088050000}"/>
    <cellStyle name="Output 2 4 2 9" xfId="1498" xr:uid="{00000000-0005-0000-0000-000089050000}"/>
    <cellStyle name="Output 2 4 2 9 2" xfId="1499" xr:uid="{00000000-0005-0000-0000-00008A050000}"/>
    <cellStyle name="Output 2 4 2 9 3" xfId="1500" xr:uid="{00000000-0005-0000-0000-00008B050000}"/>
    <cellStyle name="Output 2 4 2 9 4" xfId="1501" xr:uid="{00000000-0005-0000-0000-00008C050000}"/>
    <cellStyle name="Output 2 4 2_Adevinta" xfId="1502" xr:uid="{00000000-0005-0000-0000-00008D050000}"/>
    <cellStyle name="Output 2 4 3" xfId="1503" xr:uid="{00000000-0005-0000-0000-00008E050000}"/>
    <cellStyle name="Output 2 4 3 10" xfId="1504" xr:uid="{00000000-0005-0000-0000-00008F050000}"/>
    <cellStyle name="Output 2 4 3 2" xfId="1505" xr:uid="{00000000-0005-0000-0000-000090050000}"/>
    <cellStyle name="Output 2 4 3 2 2" xfId="1506" xr:uid="{00000000-0005-0000-0000-000091050000}"/>
    <cellStyle name="Output 2 4 3 2 2 2" xfId="1507" xr:uid="{00000000-0005-0000-0000-000092050000}"/>
    <cellStyle name="Output 2 4 3 2 2 3" xfId="1508" xr:uid="{00000000-0005-0000-0000-000093050000}"/>
    <cellStyle name="Output 2 4 3 2 3" xfId="1509" xr:uid="{00000000-0005-0000-0000-000094050000}"/>
    <cellStyle name="Output 2 4 3 2 3 2" xfId="1510" xr:uid="{00000000-0005-0000-0000-000095050000}"/>
    <cellStyle name="Output 2 4 3 2 3 3" xfId="1511" xr:uid="{00000000-0005-0000-0000-000096050000}"/>
    <cellStyle name="Output 2 4 3 2 4" xfId="1512" xr:uid="{00000000-0005-0000-0000-000097050000}"/>
    <cellStyle name="Output 2 4 3 2 4 2" xfId="1513" xr:uid="{00000000-0005-0000-0000-000098050000}"/>
    <cellStyle name="Output 2 4 3 2 4 3" xfId="1514" xr:uid="{00000000-0005-0000-0000-000099050000}"/>
    <cellStyle name="Output 2 4 3 2 5" xfId="1515" xr:uid="{00000000-0005-0000-0000-00009A050000}"/>
    <cellStyle name="Output 2 4 3 2 5 2" xfId="1516" xr:uid="{00000000-0005-0000-0000-00009B050000}"/>
    <cellStyle name="Output 2 4 3 2 5 3" xfId="1517" xr:uid="{00000000-0005-0000-0000-00009C050000}"/>
    <cellStyle name="Output 2 4 3 2 6" xfId="1518" xr:uid="{00000000-0005-0000-0000-00009D050000}"/>
    <cellStyle name="Output 2 4 3 2 6 2" xfId="1519" xr:uid="{00000000-0005-0000-0000-00009E050000}"/>
    <cellStyle name="Output 2 4 3 2 6 3" xfId="1520" xr:uid="{00000000-0005-0000-0000-00009F050000}"/>
    <cellStyle name="Output 2 4 3 2 7" xfId="1521" xr:uid="{00000000-0005-0000-0000-0000A0050000}"/>
    <cellStyle name="Output 2 4 3 2 7 2" xfId="1522" xr:uid="{00000000-0005-0000-0000-0000A1050000}"/>
    <cellStyle name="Output 2 4 3 2 7 3" xfId="1523" xr:uid="{00000000-0005-0000-0000-0000A2050000}"/>
    <cellStyle name="Output 2 4 3 2 7 4" xfId="1524" xr:uid="{00000000-0005-0000-0000-0000A3050000}"/>
    <cellStyle name="Output 2 4 3 2 8" xfId="1525" xr:uid="{00000000-0005-0000-0000-0000A4050000}"/>
    <cellStyle name="Output 2 4 3 2 9" xfId="1526" xr:uid="{00000000-0005-0000-0000-0000A5050000}"/>
    <cellStyle name="Output 2 4 3 2_Adevinta" xfId="1527" xr:uid="{00000000-0005-0000-0000-0000A6050000}"/>
    <cellStyle name="Output 2 4 3 3" xfId="1528" xr:uid="{00000000-0005-0000-0000-0000A7050000}"/>
    <cellStyle name="Output 2 4 3 3 2" xfId="1529" xr:uid="{00000000-0005-0000-0000-0000A8050000}"/>
    <cellStyle name="Output 2 4 3 3 3" xfId="1530" xr:uid="{00000000-0005-0000-0000-0000A9050000}"/>
    <cellStyle name="Output 2 4 3 4" xfId="1531" xr:uid="{00000000-0005-0000-0000-0000AA050000}"/>
    <cellStyle name="Output 2 4 3 4 2" xfId="1532" xr:uid="{00000000-0005-0000-0000-0000AB050000}"/>
    <cellStyle name="Output 2 4 3 4 3" xfId="1533" xr:uid="{00000000-0005-0000-0000-0000AC050000}"/>
    <cellStyle name="Output 2 4 3 5" xfId="1534" xr:uid="{00000000-0005-0000-0000-0000AD050000}"/>
    <cellStyle name="Output 2 4 3 5 2" xfId="1535" xr:uid="{00000000-0005-0000-0000-0000AE050000}"/>
    <cellStyle name="Output 2 4 3 5 3" xfId="1536" xr:uid="{00000000-0005-0000-0000-0000AF050000}"/>
    <cellStyle name="Output 2 4 3 6" xfId="1537" xr:uid="{00000000-0005-0000-0000-0000B0050000}"/>
    <cellStyle name="Output 2 4 3 6 2" xfId="1538" xr:uid="{00000000-0005-0000-0000-0000B1050000}"/>
    <cellStyle name="Output 2 4 3 6 3" xfId="1539" xr:uid="{00000000-0005-0000-0000-0000B2050000}"/>
    <cellStyle name="Output 2 4 3 7" xfId="1540" xr:uid="{00000000-0005-0000-0000-0000B3050000}"/>
    <cellStyle name="Output 2 4 3 7 2" xfId="1541" xr:uid="{00000000-0005-0000-0000-0000B4050000}"/>
    <cellStyle name="Output 2 4 3 7 3" xfId="1542" xr:uid="{00000000-0005-0000-0000-0000B5050000}"/>
    <cellStyle name="Output 2 4 3 8" xfId="1543" xr:uid="{00000000-0005-0000-0000-0000B6050000}"/>
    <cellStyle name="Output 2 4 3 8 2" xfId="1544" xr:uid="{00000000-0005-0000-0000-0000B7050000}"/>
    <cellStyle name="Output 2 4 3 8 3" xfId="1545" xr:uid="{00000000-0005-0000-0000-0000B8050000}"/>
    <cellStyle name="Output 2 4 3 8 4" xfId="1546" xr:uid="{00000000-0005-0000-0000-0000B9050000}"/>
    <cellStyle name="Output 2 4 3 9" xfId="1547" xr:uid="{00000000-0005-0000-0000-0000BA050000}"/>
    <cellStyle name="Output 2 4 3_Adevinta" xfId="1548" xr:uid="{00000000-0005-0000-0000-0000BB050000}"/>
    <cellStyle name="Output 2 4 4" xfId="1549" xr:uid="{00000000-0005-0000-0000-0000BC050000}"/>
    <cellStyle name="Output 2 4 4 2" xfId="1550" xr:uid="{00000000-0005-0000-0000-0000BD050000}"/>
    <cellStyle name="Output 2 4 4 2 2" xfId="1551" xr:uid="{00000000-0005-0000-0000-0000BE050000}"/>
    <cellStyle name="Output 2 4 4 2 3" xfId="1552" xr:uid="{00000000-0005-0000-0000-0000BF050000}"/>
    <cellStyle name="Output 2 4 4 3" xfId="1553" xr:uid="{00000000-0005-0000-0000-0000C0050000}"/>
    <cellStyle name="Output 2 4 4 3 2" xfId="1554" xr:uid="{00000000-0005-0000-0000-0000C1050000}"/>
    <cellStyle name="Output 2 4 4 3 3" xfId="1555" xr:uid="{00000000-0005-0000-0000-0000C2050000}"/>
    <cellStyle name="Output 2 4 4 4" xfId="1556" xr:uid="{00000000-0005-0000-0000-0000C3050000}"/>
    <cellStyle name="Output 2 4 4 4 2" xfId="1557" xr:uid="{00000000-0005-0000-0000-0000C4050000}"/>
    <cellStyle name="Output 2 4 4 4 3" xfId="1558" xr:uid="{00000000-0005-0000-0000-0000C5050000}"/>
    <cellStyle name="Output 2 4 4 5" xfId="1559" xr:uid="{00000000-0005-0000-0000-0000C6050000}"/>
    <cellStyle name="Output 2 4 4 5 2" xfId="1560" xr:uid="{00000000-0005-0000-0000-0000C7050000}"/>
    <cellStyle name="Output 2 4 4 5 3" xfId="1561" xr:uid="{00000000-0005-0000-0000-0000C8050000}"/>
    <cellStyle name="Output 2 4 4 6" xfId="1562" xr:uid="{00000000-0005-0000-0000-0000C9050000}"/>
    <cellStyle name="Output 2 4 4 6 2" xfId="1563" xr:uid="{00000000-0005-0000-0000-0000CA050000}"/>
    <cellStyle name="Output 2 4 4 6 3" xfId="1564" xr:uid="{00000000-0005-0000-0000-0000CB050000}"/>
    <cellStyle name="Output 2 4 4 7" xfId="1565" xr:uid="{00000000-0005-0000-0000-0000CC050000}"/>
    <cellStyle name="Output 2 4 4 7 2" xfId="1566" xr:uid="{00000000-0005-0000-0000-0000CD050000}"/>
    <cellStyle name="Output 2 4 4 7 3" xfId="1567" xr:uid="{00000000-0005-0000-0000-0000CE050000}"/>
    <cellStyle name="Output 2 4 4 7 4" xfId="1568" xr:uid="{00000000-0005-0000-0000-0000CF050000}"/>
    <cellStyle name="Output 2 4 4 8" xfId="1569" xr:uid="{00000000-0005-0000-0000-0000D0050000}"/>
    <cellStyle name="Output 2 4 4 9" xfId="1570" xr:uid="{00000000-0005-0000-0000-0000D1050000}"/>
    <cellStyle name="Output 2 4 4_Adevinta" xfId="1571" xr:uid="{00000000-0005-0000-0000-0000D2050000}"/>
    <cellStyle name="Output 2 4 5" xfId="1572" xr:uid="{00000000-0005-0000-0000-0000D3050000}"/>
    <cellStyle name="Output 2 4 5 2" xfId="1573" xr:uid="{00000000-0005-0000-0000-0000D4050000}"/>
    <cellStyle name="Output 2 4 5 3" xfId="1574" xr:uid="{00000000-0005-0000-0000-0000D5050000}"/>
    <cellStyle name="Output 2 4 6" xfId="1575" xr:uid="{00000000-0005-0000-0000-0000D6050000}"/>
    <cellStyle name="Output 2 4 6 2" xfId="1576" xr:uid="{00000000-0005-0000-0000-0000D7050000}"/>
    <cellStyle name="Output 2 4 6 3" xfId="1577" xr:uid="{00000000-0005-0000-0000-0000D8050000}"/>
    <cellStyle name="Output 2 4 7" xfId="1578" xr:uid="{00000000-0005-0000-0000-0000D9050000}"/>
    <cellStyle name="Output 2 4 7 2" xfId="1579" xr:uid="{00000000-0005-0000-0000-0000DA050000}"/>
    <cellStyle name="Output 2 4 7 3" xfId="1580" xr:uid="{00000000-0005-0000-0000-0000DB050000}"/>
    <cellStyle name="Output 2 4 8" xfId="1581" xr:uid="{00000000-0005-0000-0000-0000DC050000}"/>
    <cellStyle name="Output 2 4 8 2" xfId="1582" xr:uid="{00000000-0005-0000-0000-0000DD050000}"/>
    <cellStyle name="Output 2 4 8 3" xfId="1583" xr:uid="{00000000-0005-0000-0000-0000DE050000}"/>
    <cellStyle name="Output 2 4 9" xfId="1584" xr:uid="{00000000-0005-0000-0000-0000DF050000}"/>
    <cellStyle name="Output 2 4 9 2" xfId="1585" xr:uid="{00000000-0005-0000-0000-0000E0050000}"/>
    <cellStyle name="Output 2 4 9 3" xfId="1586" xr:uid="{00000000-0005-0000-0000-0000E1050000}"/>
    <cellStyle name="Output 2 4_Adevinta" xfId="1587" xr:uid="{00000000-0005-0000-0000-0000E2050000}"/>
    <cellStyle name="Output 2 5" xfId="1588" xr:uid="{00000000-0005-0000-0000-0000E3050000}"/>
    <cellStyle name="Output 2 5 10" xfId="1589" xr:uid="{00000000-0005-0000-0000-0000E4050000}"/>
    <cellStyle name="Output 2 5 11" xfId="1590" xr:uid="{00000000-0005-0000-0000-0000E5050000}"/>
    <cellStyle name="Output 2 5 2" xfId="1591" xr:uid="{00000000-0005-0000-0000-0000E6050000}"/>
    <cellStyle name="Output 2 5 2 10" xfId="1592" xr:uid="{00000000-0005-0000-0000-0000E7050000}"/>
    <cellStyle name="Output 2 5 2 2" xfId="1593" xr:uid="{00000000-0005-0000-0000-0000E8050000}"/>
    <cellStyle name="Output 2 5 2 2 2" xfId="1594" xr:uid="{00000000-0005-0000-0000-0000E9050000}"/>
    <cellStyle name="Output 2 5 2 2 2 2" xfId="1595" xr:uid="{00000000-0005-0000-0000-0000EA050000}"/>
    <cellStyle name="Output 2 5 2 2 2 3" xfId="1596" xr:uid="{00000000-0005-0000-0000-0000EB050000}"/>
    <cellStyle name="Output 2 5 2 2 3" xfId="1597" xr:uid="{00000000-0005-0000-0000-0000EC050000}"/>
    <cellStyle name="Output 2 5 2 2 3 2" xfId="1598" xr:uid="{00000000-0005-0000-0000-0000ED050000}"/>
    <cellStyle name="Output 2 5 2 2 3 3" xfId="1599" xr:uid="{00000000-0005-0000-0000-0000EE050000}"/>
    <cellStyle name="Output 2 5 2 2 4" xfId="1600" xr:uid="{00000000-0005-0000-0000-0000EF050000}"/>
    <cellStyle name="Output 2 5 2 2 4 2" xfId="1601" xr:uid="{00000000-0005-0000-0000-0000F0050000}"/>
    <cellStyle name="Output 2 5 2 2 4 3" xfId="1602" xr:uid="{00000000-0005-0000-0000-0000F1050000}"/>
    <cellStyle name="Output 2 5 2 2 5" xfId="1603" xr:uid="{00000000-0005-0000-0000-0000F2050000}"/>
    <cellStyle name="Output 2 5 2 2 5 2" xfId="1604" xr:uid="{00000000-0005-0000-0000-0000F3050000}"/>
    <cellStyle name="Output 2 5 2 2 5 3" xfId="1605" xr:uid="{00000000-0005-0000-0000-0000F4050000}"/>
    <cellStyle name="Output 2 5 2 2 6" xfId="1606" xr:uid="{00000000-0005-0000-0000-0000F5050000}"/>
    <cellStyle name="Output 2 5 2 2 6 2" xfId="1607" xr:uid="{00000000-0005-0000-0000-0000F6050000}"/>
    <cellStyle name="Output 2 5 2 2 6 3" xfId="1608" xr:uid="{00000000-0005-0000-0000-0000F7050000}"/>
    <cellStyle name="Output 2 5 2 2 7" xfId="1609" xr:uid="{00000000-0005-0000-0000-0000F8050000}"/>
    <cellStyle name="Output 2 5 2 2 7 2" xfId="1610" xr:uid="{00000000-0005-0000-0000-0000F9050000}"/>
    <cellStyle name="Output 2 5 2 2 7 3" xfId="1611" xr:uid="{00000000-0005-0000-0000-0000FA050000}"/>
    <cellStyle name="Output 2 5 2 2 7 4" xfId="1612" xr:uid="{00000000-0005-0000-0000-0000FB050000}"/>
    <cellStyle name="Output 2 5 2 2 8" xfId="1613" xr:uid="{00000000-0005-0000-0000-0000FC050000}"/>
    <cellStyle name="Output 2 5 2 2 9" xfId="1614" xr:uid="{00000000-0005-0000-0000-0000FD050000}"/>
    <cellStyle name="Output 2 5 2 2_Adevinta" xfId="1615" xr:uid="{00000000-0005-0000-0000-0000FE050000}"/>
    <cellStyle name="Output 2 5 2 3" xfId="1616" xr:uid="{00000000-0005-0000-0000-0000FF050000}"/>
    <cellStyle name="Output 2 5 2 3 2" xfId="1617" xr:uid="{00000000-0005-0000-0000-000000060000}"/>
    <cellStyle name="Output 2 5 2 3 3" xfId="1618" xr:uid="{00000000-0005-0000-0000-000001060000}"/>
    <cellStyle name="Output 2 5 2 4" xfId="1619" xr:uid="{00000000-0005-0000-0000-000002060000}"/>
    <cellStyle name="Output 2 5 2 4 2" xfId="1620" xr:uid="{00000000-0005-0000-0000-000003060000}"/>
    <cellStyle name="Output 2 5 2 4 3" xfId="1621" xr:uid="{00000000-0005-0000-0000-000004060000}"/>
    <cellStyle name="Output 2 5 2 5" xfId="1622" xr:uid="{00000000-0005-0000-0000-000005060000}"/>
    <cellStyle name="Output 2 5 2 5 2" xfId="1623" xr:uid="{00000000-0005-0000-0000-000006060000}"/>
    <cellStyle name="Output 2 5 2 5 3" xfId="1624" xr:uid="{00000000-0005-0000-0000-000007060000}"/>
    <cellStyle name="Output 2 5 2 6" xfId="1625" xr:uid="{00000000-0005-0000-0000-000008060000}"/>
    <cellStyle name="Output 2 5 2 6 2" xfId="1626" xr:uid="{00000000-0005-0000-0000-000009060000}"/>
    <cellStyle name="Output 2 5 2 6 3" xfId="1627" xr:uid="{00000000-0005-0000-0000-00000A060000}"/>
    <cellStyle name="Output 2 5 2 7" xfId="1628" xr:uid="{00000000-0005-0000-0000-00000B060000}"/>
    <cellStyle name="Output 2 5 2 7 2" xfId="1629" xr:uid="{00000000-0005-0000-0000-00000C060000}"/>
    <cellStyle name="Output 2 5 2 7 3" xfId="1630" xr:uid="{00000000-0005-0000-0000-00000D060000}"/>
    <cellStyle name="Output 2 5 2 8" xfId="1631" xr:uid="{00000000-0005-0000-0000-00000E060000}"/>
    <cellStyle name="Output 2 5 2 8 2" xfId="1632" xr:uid="{00000000-0005-0000-0000-00000F060000}"/>
    <cellStyle name="Output 2 5 2 8 3" xfId="1633" xr:uid="{00000000-0005-0000-0000-000010060000}"/>
    <cellStyle name="Output 2 5 2 8 4" xfId="1634" xr:uid="{00000000-0005-0000-0000-000011060000}"/>
    <cellStyle name="Output 2 5 2 9" xfId="1635" xr:uid="{00000000-0005-0000-0000-000012060000}"/>
    <cellStyle name="Output 2 5 2_Adevinta" xfId="1636" xr:uid="{00000000-0005-0000-0000-000013060000}"/>
    <cellStyle name="Output 2 5 3" xfId="1637" xr:uid="{00000000-0005-0000-0000-000014060000}"/>
    <cellStyle name="Output 2 5 3 2" xfId="1638" xr:uid="{00000000-0005-0000-0000-000015060000}"/>
    <cellStyle name="Output 2 5 3 2 2" xfId="1639" xr:uid="{00000000-0005-0000-0000-000016060000}"/>
    <cellStyle name="Output 2 5 3 2 3" xfId="1640" xr:uid="{00000000-0005-0000-0000-000017060000}"/>
    <cellStyle name="Output 2 5 3 3" xfId="1641" xr:uid="{00000000-0005-0000-0000-000018060000}"/>
    <cellStyle name="Output 2 5 3 3 2" xfId="1642" xr:uid="{00000000-0005-0000-0000-000019060000}"/>
    <cellStyle name="Output 2 5 3 3 3" xfId="1643" xr:uid="{00000000-0005-0000-0000-00001A060000}"/>
    <cellStyle name="Output 2 5 3 4" xfId="1644" xr:uid="{00000000-0005-0000-0000-00001B060000}"/>
    <cellStyle name="Output 2 5 3 4 2" xfId="1645" xr:uid="{00000000-0005-0000-0000-00001C060000}"/>
    <cellStyle name="Output 2 5 3 4 3" xfId="1646" xr:uid="{00000000-0005-0000-0000-00001D060000}"/>
    <cellStyle name="Output 2 5 3 5" xfId="1647" xr:uid="{00000000-0005-0000-0000-00001E060000}"/>
    <cellStyle name="Output 2 5 3 5 2" xfId="1648" xr:uid="{00000000-0005-0000-0000-00001F060000}"/>
    <cellStyle name="Output 2 5 3 5 3" xfId="1649" xr:uid="{00000000-0005-0000-0000-000020060000}"/>
    <cellStyle name="Output 2 5 3 6" xfId="1650" xr:uid="{00000000-0005-0000-0000-000021060000}"/>
    <cellStyle name="Output 2 5 3 6 2" xfId="1651" xr:uid="{00000000-0005-0000-0000-000022060000}"/>
    <cellStyle name="Output 2 5 3 6 3" xfId="1652" xr:uid="{00000000-0005-0000-0000-000023060000}"/>
    <cellStyle name="Output 2 5 3 7" xfId="1653" xr:uid="{00000000-0005-0000-0000-000024060000}"/>
    <cellStyle name="Output 2 5 3 7 2" xfId="1654" xr:uid="{00000000-0005-0000-0000-000025060000}"/>
    <cellStyle name="Output 2 5 3 7 3" xfId="1655" xr:uid="{00000000-0005-0000-0000-000026060000}"/>
    <cellStyle name="Output 2 5 3 7 4" xfId="1656" xr:uid="{00000000-0005-0000-0000-000027060000}"/>
    <cellStyle name="Output 2 5 3 8" xfId="1657" xr:uid="{00000000-0005-0000-0000-000028060000}"/>
    <cellStyle name="Output 2 5 3 9" xfId="1658" xr:uid="{00000000-0005-0000-0000-000029060000}"/>
    <cellStyle name="Output 2 5 3_Adevinta" xfId="1659" xr:uid="{00000000-0005-0000-0000-00002A060000}"/>
    <cellStyle name="Output 2 5 4" xfId="1660" xr:uid="{00000000-0005-0000-0000-00002B060000}"/>
    <cellStyle name="Output 2 5 4 2" xfId="1661" xr:uid="{00000000-0005-0000-0000-00002C060000}"/>
    <cellStyle name="Output 2 5 4 3" xfId="1662" xr:uid="{00000000-0005-0000-0000-00002D060000}"/>
    <cellStyle name="Output 2 5 5" xfId="1663" xr:uid="{00000000-0005-0000-0000-00002E060000}"/>
    <cellStyle name="Output 2 5 5 2" xfId="1664" xr:uid="{00000000-0005-0000-0000-00002F060000}"/>
    <cellStyle name="Output 2 5 5 3" xfId="1665" xr:uid="{00000000-0005-0000-0000-000030060000}"/>
    <cellStyle name="Output 2 5 6" xfId="1666" xr:uid="{00000000-0005-0000-0000-000031060000}"/>
    <cellStyle name="Output 2 5 6 2" xfId="1667" xr:uid="{00000000-0005-0000-0000-000032060000}"/>
    <cellStyle name="Output 2 5 6 3" xfId="1668" xr:uid="{00000000-0005-0000-0000-000033060000}"/>
    <cellStyle name="Output 2 5 7" xfId="1669" xr:uid="{00000000-0005-0000-0000-000034060000}"/>
    <cellStyle name="Output 2 5 7 2" xfId="1670" xr:uid="{00000000-0005-0000-0000-000035060000}"/>
    <cellStyle name="Output 2 5 7 3" xfId="1671" xr:uid="{00000000-0005-0000-0000-000036060000}"/>
    <cellStyle name="Output 2 5 8" xfId="1672" xr:uid="{00000000-0005-0000-0000-000037060000}"/>
    <cellStyle name="Output 2 5 8 2" xfId="1673" xr:uid="{00000000-0005-0000-0000-000038060000}"/>
    <cellStyle name="Output 2 5 8 3" xfId="1674" xr:uid="{00000000-0005-0000-0000-000039060000}"/>
    <cellStyle name="Output 2 5 9" xfId="1675" xr:uid="{00000000-0005-0000-0000-00003A060000}"/>
    <cellStyle name="Output 2 5 9 2" xfId="1676" xr:uid="{00000000-0005-0000-0000-00003B060000}"/>
    <cellStyle name="Output 2 5 9 3" xfId="1677" xr:uid="{00000000-0005-0000-0000-00003C060000}"/>
    <cellStyle name="Output 2 5 9 4" xfId="1678" xr:uid="{00000000-0005-0000-0000-00003D060000}"/>
    <cellStyle name="Output 2 5_Adevinta" xfId="1679" xr:uid="{00000000-0005-0000-0000-00003E060000}"/>
    <cellStyle name="Output 2 6" xfId="1680" xr:uid="{00000000-0005-0000-0000-00003F060000}"/>
    <cellStyle name="Output 2 6 10" xfId="1681" xr:uid="{00000000-0005-0000-0000-000040060000}"/>
    <cellStyle name="Output 2 6 2" xfId="1682" xr:uid="{00000000-0005-0000-0000-000041060000}"/>
    <cellStyle name="Output 2 6 2 2" xfId="1683" xr:uid="{00000000-0005-0000-0000-000042060000}"/>
    <cellStyle name="Output 2 6 2 2 2" xfId="1684" xr:uid="{00000000-0005-0000-0000-000043060000}"/>
    <cellStyle name="Output 2 6 2 2 3" xfId="1685" xr:uid="{00000000-0005-0000-0000-000044060000}"/>
    <cellStyle name="Output 2 6 2 3" xfId="1686" xr:uid="{00000000-0005-0000-0000-000045060000}"/>
    <cellStyle name="Output 2 6 2 3 2" xfId="1687" xr:uid="{00000000-0005-0000-0000-000046060000}"/>
    <cellStyle name="Output 2 6 2 3 3" xfId="1688" xr:uid="{00000000-0005-0000-0000-000047060000}"/>
    <cellStyle name="Output 2 6 2 4" xfId="1689" xr:uid="{00000000-0005-0000-0000-000048060000}"/>
    <cellStyle name="Output 2 6 2 4 2" xfId="1690" xr:uid="{00000000-0005-0000-0000-000049060000}"/>
    <cellStyle name="Output 2 6 2 4 3" xfId="1691" xr:uid="{00000000-0005-0000-0000-00004A060000}"/>
    <cellStyle name="Output 2 6 2 5" xfId="1692" xr:uid="{00000000-0005-0000-0000-00004B060000}"/>
    <cellStyle name="Output 2 6 2 5 2" xfId="1693" xr:uid="{00000000-0005-0000-0000-00004C060000}"/>
    <cellStyle name="Output 2 6 2 5 3" xfId="1694" xr:uid="{00000000-0005-0000-0000-00004D060000}"/>
    <cellStyle name="Output 2 6 2 6" xfId="1695" xr:uid="{00000000-0005-0000-0000-00004E060000}"/>
    <cellStyle name="Output 2 6 2 6 2" xfId="1696" xr:uid="{00000000-0005-0000-0000-00004F060000}"/>
    <cellStyle name="Output 2 6 2 6 3" xfId="1697" xr:uid="{00000000-0005-0000-0000-000050060000}"/>
    <cellStyle name="Output 2 6 2 7" xfId="1698" xr:uid="{00000000-0005-0000-0000-000051060000}"/>
    <cellStyle name="Output 2 6 2 7 2" xfId="1699" xr:uid="{00000000-0005-0000-0000-000052060000}"/>
    <cellStyle name="Output 2 6 2 7 3" xfId="1700" xr:uid="{00000000-0005-0000-0000-000053060000}"/>
    <cellStyle name="Output 2 6 2 7 4" xfId="1701" xr:uid="{00000000-0005-0000-0000-000054060000}"/>
    <cellStyle name="Output 2 6 2 8" xfId="1702" xr:uid="{00000000-0005-0000-0000-000055060000}"/>
    <cellStyle name="Output 2 6 2 9" xfId="1703" xr:uid="{00000000-0005-0000-0000-000056060000}"/>
    <cellStyle name="Output 2 6 2_Adevinta" xfId="1704" xr:uid="{00000000-0005-0000-0000-000057060000}"/>
    <cellStyle name="Output 2 6 3" xfId="1705" xr:uid="{00000000-0005-0000-0000-000058060000}"/>
    <cellStyle name="Output 2 6 3 2" xfId="1706" xr:uid="{00000000-0005-0000-0000-000059060000}"/>
    <cellStyle name="Output 2 6 3 3" xfId="1707" xr:uid="{00000000-0005-0000-0000-00005A060000}"/>
    <cellStyle name="Output 2 6 4" xfId="1708" xr:uid="{00000000-0005-0000-0000-00005B060000}"/>
    <cellStyle name="Output 2 6 4 2" xfId="1709" xr:uid="{00000000-0005-0000-0000-00005C060000}"/>
    <cellStyle name="Output 2 6 4 3" xfId="1710" xr:uid="{00000000-0005-0000-0000-00005D060000}"/>
    <cellStyle name="Output 2 6 5" xfId="1711" xr:uid="{00000000-0005-0000-0000-00005E060000}"/>
    <cellStyle name="Output 2 6 5 2" xfId="1712" xr:uid="{00000000-0005-0000-0000-00005F060000}"/>
    <cellStyle name="Output 2 6 5 3" xfId="1713" xr:uid="{00000000-0005-0000-0000-000060060000}"/>
    <cellStyle name="Output 2 6 6" xfId="1714" xr:uid="{00000000-0005-0000-0000-000061060000}"/>
    <cellStyle name="Output 2 6 6 2" xfId="1715" xr:uid="{00000000-0005-0000-0000-000062060000}"/>
    <cellStyle name="Output 2 6 6 3" xfId="1716" xr:uid="{00000000-0005-0000-0000-000063060000}"/>
    <cellStyle name="Output 2 6 7" xfId="1717" xr:uid="{00000000-0005-0000-0000-000064060000}"/>
    <cellStyle name="Output 2 6 7 2" xfId="1718" xr:uid="{00000000-0005-0000-0000-000065060000}"/>
    <cellStyle name="Output 2 6 7 3" xfId="1719" xr:uid="{00000000-0005-0000-0000-000066060000}"/>
    <cellStyle name="Output 2 6 8" xfId="1720" xr:uid="{00000000-0005-0000-0000-000067060000}"/>
    <cellStyle name="Output 2 6 8 2" xfId="1721" xr:uid="{00000000-0005-0000-0000-000068060000}"/>
    <cellStyle name="Output 2 6 8 3" xfId="1722" xr:uid="{00000000-0005-0000-0000-000069060000}"/>
    <cellStyle name="Output 2 6 8 4" xfId="1723" xr:uid="{00000000-0005-0000-0000-00006A060000}"/>
    <cellStyle name="Output 2 6 9" xfId="1724" xr:uid="{00000000-0005-0000-0000-00006B060000}"/>
    <cellStyle name="Output 2 6_Adevinta" xfId="1725" xr:uid="{00000000-0005-0000-0000-00006C060000}"/>
    <cellStyle name="Output 2 7" xfId="1726" xr:uid="{00000000-0005-0000-0000-00006D060000}"/>
    <cellStyle name="Output 2 7 2" xfId="1727" xr:uid="{00000000-0005-0000-0000-00006E060000}"/>
    <cellStyle name="Output 2 7 2 2" xfId="1728" xr:uid="{00000000-0005-0000-0000-00006F060000}"/>
    <cellStyle name="Output 2 7 2 3" xfId="1729" xr:uid="{00000000-0005-0000-0000-000070060000}"/>
    <cellStyle name="Output 2 7 3" xfId="1730" xr:uid="{00000000-0005-0000-0000-000071060000}"/>
    <cellStyle name="Output 2 7 3 2" xfId="1731" xr:uid="{00000000-0005-0000-0000-000072060000}"/>
    <cellStyle name="Output 2 7 3 3" xfId="1732" xr:uid="{00000000-0005-0000-0000-000073060000}"/>
    <cellStyle name="Output 2 7 4" xfId="1733" xr:uid="{00000000-0005-0000-0000-000074060000}"/>
    <cellStyle name="Output 2 7 4 2" xfId="1734" xr:uid="{00000000-0005-0000-0000-000075060000}"/>
    <cellStyle name="Output 2 7 4 3" xfId="1735" xr:uid="{00000000-0005-0000-0000-000076060000}"/>
    <cellStyle name="Output 2 7 5" xfId="1736" xr:uid="{00000000-0005-0000-0000-000077060000}"/>
    <cellStyle name="Output 2 7 5 2" xfId="1737" xr:uid="{00000000-0005-0000-0000-000078060000}"/>
    <cellStyle name="Output 2 7 5 3" xfId="1738" xr:uid="{00000000-0005-0000-0000-000079060000}"/>
    <cellStyle name="Output 2 7 6" xfId="1739" xr:uid="{00000000-0005-0000-0000-00007A060000}"/>
    <cellStyle name="Output 2 7 6 2" xfId="1740" xr:uid="{00000000-0005-0000-0000-00007B060000}"/>
    <cellStyle name="Output 2 7 6 3" xfId="1741" xr:uid="{00000000-0005-0000-0000-00007C060000}"/>
    <cellStyle name="Output 2 7 7" xfId="1742" xr:uid="{00000000-0005-0000-0000-00007D060000}"/>
    <cellStyle name="Output 2 7 7 2" xfId="1743" xr:uid="{00000000-0005-0000-0000-00007E060000}"/>
    <cellStyle name="Output 2 7 7 3" xfId="1744" xr:uid="{00000000-0005-0000-0000-00007F060000}"/>
    <cellStyle name="Output 2 7 7 4" xfId="1745" xr:uid="{00000000-0005-0000-0000-000080060000}"/>
    <cellStyle name="Output 2 7 8" xfId="1746" xr:uid="{00000000-0005-0000-0000-000081060000}"/>
    <cellStyle name="Output 2 7 9" xfId="1747" xr:uid="{00000000-0005-0000-0000-000082060000}"/>
    <cellStyle name="Output 2 7_Adevinta" xfId="1748" xr:uid="{00000000-0005-0000-0000-000083060000}"/>
    <cellStyle name="Output 2 8" xfId="1749" xr:uid="{00000000-0005-0000-0000-000084060000}"/>
    <cellStyle name="Output 2 8 2" xfId="1750" xr:uid="{00000000-0005-0000-0000-000085060000}"/>
    <cellStyle name="Output 2 8 3" xfId="1751" xr:uid="{00000000-0005-0000-0000-000086060000}"/>
    <cellStyle name="Output 2 9" xfId="1752" xr:uid="{00000000-0005-0000-0000-000087060000}"/>
    <cellStyle name="Output 2 9 2" xfId="1753" xr:uid="{00000000-0005-0000-0000-000088060000}"/>
    <cellStyle name="Output 2 9 3" xfId="1754" xr:uid="{00000000-0005-0000-0000-000089060000}"/>
    <cellStyle name="Output 2_1. Profit loss statement" xfId="652" xr:uid="{00000000-0005-0000-0000-00008A060000}"/>
    <cellStyle name="Output 3" xfId="166" xr:uid="{00000000-0005-0000-0000-00008B060000}"/>
    <cellStyle name="Output%" xfId="168" xr:uid="{00000000-0005-0000-0000-00008C060000}"/>
    <cellStyle name="OutputNr" xfId="169" xr:uid="{00000000-0005-0000-0000-00008D060000}"/>
    <cellStyle name="OutputNrSum" xfId="170" xr:uid="{00000000-0005-0000-0000-00008E060000}"/>
    <cellStyle name="OutputNrSum 2" xfId="171" xr:uid="{00000000-0005-0000-0000-00008F060000}"/>
    <cellStyle name="OutputText" xfId="172" xr:uid="{00000000-0005-0000-0000-000090060000}"/>
    <cellStyle name="OutputTextSum" xfId="173" xr:uid="{00000000-0005-0000-0000-000091060000}"/>
    <cellStyle name="OutputTextSum 2" xfId="174" xr:uid="{00000000-0005-0000-0000-000092060000}"/>
    <cellStyle name="Overskrift" xfId="175" xr:uid="{00000000-0005-0000-0000-000093060000}"/>
    <cellStyle name="Overskrift 1" xfId="357" xr:uid="{00000000-0005-0000-0000-000094060000}"/>
    <cellStyle name="Overskrift 1 2" xfId="176" xr:uid="{00000000-0005-0000-0000-000095060000}"/>
    <cellStyle name="Overskrift 2" xfId="358" xr:uid="{00000000-0005-0000-0000-000096060000}"/>
    <cellStyle name="Overskrift 2 2" xfId="177" xr:uid="{00000000-0005-0000-0000-000097060000}"/>
    <cellStyle name="Overskrift 3" xfId="359" xr:uid="{00000000-0005-0000-0000-000098060000}"/>
    <cellStyle name="Overskrift 3 2" xfId="178" xr:uid="{00000000-0005-0000-0000-000099060000}"/>
    <cellStyle name="Overskrift 4" xfId="360" xr:uid="{00000000-0005-0000-0000-00009A060000}"/>
    <cellStyle name="Overskrift 4 2" xfId="179" xr:uid="{00000000-0005-0000-0000-00009B060000}"/>
    <cellStyle name="Overskrift 5" xfId="180" xr:uid="{00000000-0005-0000-0000-00009C060000}"/>
    <cellStyle name="PATH" xfId="1755" xr:uid="{00000000-0005-0000-0000-00009D060000}"/>
    <cellStyle name="Percent" xfId="2894" builtinId="5"/>
    <cellStyle name="Percent 10" xfId="181" xr:uid="{00000000-0005-0000-0000-00009E060000}"/>
    <cellStyle name="Percent 10 2" xfId="182" xr:uid="{00000000-0005-0000-0000-00009F060000}"/>
    <cellStyle name="Percent 11" xfId="373" xr:uid="{00000000-0005-0000-0000-0000A0060000}"/>
    <cellStyle name="Percent 12" xfId="283" xr:uid="{00000000-0005-0000-0000-0000A1060000}"/>
    <cellStyle name="Percent 2" xfId="9" xr:uid="{00000000-0005-0000-0000-0000A2060000}"/>
    <cellStyle name="Percent 2 2" xfId="184" xr:uid="{00000000-0005-0000-0000-0000A3060000}"/>
    <cellStyle name="Percent 2 3" xfId="183" xr:uid="{00000000-0005-0000-0000-0000A4060000}"/>
    <cellStyle name="Percent 3" xfId="185" xr:uid="{00000000-0005-0000-0000-0000A5060000}"/>
    <cellStyle name="Percent 4" xfId="186" xr:uid="{00000000-0005-0000-0000-0000A6060000}"/>
    <cellStyle name="Percent 5" xfId="187" xr:uid="{00000000-0005-0000-0000-0000A7060000}"/>
    <cellStyle name="Percent 6" xfId="188" xr:uid="{00000000-0005-0000-0000-0000A8060000}"/>
    <cellStyle name="Percent 7" xfId="189" xr:uid="{00000000-0005-0000-0000-0000A9060000}"/>
    <cellStyle name="Percent 8" xfId="190" xr:uid="{00000000-0005-0000-0000-0000AA060000}"/>
    <cellStyle name="Percent 9" xfId="191" xr:uid="{00000000-0005-0000-0000-0000AB060000}"/>
    <cellStyle name="Percentblå" xfId="192" xr:uid="{00000000-0005-0000-0000-0000AC060000}"/>
    <cellStyle name="Prosent 10" xfId="22" xr:uid="{00000000-0005-0000-0000-0000AE060000}"/>
    <cellStyle name="Prosent 2" xfId="4" xr:uid="{00000000-0005-0000-0000-0000AF060000}"/>
    <cellStyle name="Prosent 2 2" xfId="19" xr:uid="{00000000-0005-0000-0000-0000B0060000}"/>
    <cellStyle name="Prosent 3" xfId="193" xr:uid="{00000000-0005-0000-0000-0000B1060000}"/>
    <cellStyle name="Prosent 3 2" xfId="194" xr:uid="{00000000-0005-0000-0000-0000B2060000}"/>
    <cellStyle name="Prosent 3 2 2" xfId="339" xr:uid="{00000000-0005-0000-0000-0000B3060000}"/>
    <cellStyle name="Rad" xfId="1756" xr:uid="{00000000-0005-0000-0000-0000B4060000}"/>
    <cellStyle name="Raised" xfId="195" xr:uid="{00000000-0005-0000-0000-0000B5060000}"/>
    <cellStyle name="Raised 2" xfId="196" xr:uid="{00000000-0005-0000-0000-0000B6060000}"/>
    <cellStyle name="Retrieve" xfId="197" xr:uid="{00000000-0005-0000-0000-0000B7060000}"/>
    <cellStyle name="Retrieve 2" xfId="340" xr:uid="{00000000-0005-0000-0000-0000B8060000}"/>
    <cellStyle name="Retrieve_1. Profit loss statement" xfId="1757" xr:uid="{00000000-0005-0000-0000-0000B9060000}"/>
    <cellStyle name="Salida" xfId="198" xr:uid="{00000000-0005-0000-0000-0000BA060000}"/>
    <cellStyle name="Salida 2" xfId="199" xr:uid="{00000000-0005-0000-0000-0000BB060000}"/>
    <cellStyle name="Stil 1" xfId="239" xr:uid="{00000000-0005-0000-0000-0000BC060000}"/>
    <cellStyle name="STRIPER" xfId="200" xr:uid="{00000000-0005-0000-0000-0000BD060000}"/>
    <cellStyle name="STRIPER 2" xfId="341" xr:uid="{00000000-0005-0000-0000-0000BE060000}"/>
    <cellStyle name="STRIPER_1. Profit loss statement" xfId="1758" xr:uid="{00000000-0005-0000-0000-0000BF060000}"/>
    <cellStyle name="Stripes" xfId="201" xr:uid="{00000000-0005-0000-0000-0000C0060000}"/>
    <cellStyle name="Stripes 2" xfId="342" xr:uid="{00000000-0005-0000-0000-0000C1060000}"/>
    <cellStyle name="Stripes_1. Profit loss statement" xfId="1759" xr:uid="{00000000-0005-0000-0000-0000C2060000}"/>
    <cellStyle name="Style 1" xfId="202" xr:uid="{00000000-0005-0000-0000-0000C3060000}"/>
    <cellStyle name="Style 2" xfId="203" xr:uid="{00000000-0005-0000-0000-0000C4060000}"/>
    <cellStyle name="Style 3" xfId="204" xr:uid="{00000000-0005-0000-0000-0000C5060000}"/>
    <cellStyle name="Style 4" xfId="205" xr:uid="{00000000-0005-0000-0000-0000C6060000}"/>
    <cellStyle name="Style 5" xfId="206" xr:uid="{00000000-0005-0000-0000-0000C7060000}"/>
    <cellStyle name="Style 5 2" xfId="207" xr:uid="{00000000-0005-0000-0000-0000C8060000}"/>
    <cellStyle name="Style 5 3" xfId="208" xr:uid="{00000000-0005-0000-0000-0000C9060000}"/>
    <cellStyle name="Style 5 4" xfId="209" xr:uid="{00000000-0005-0000-0000-0000CA060000}"/>
    <cellStyle name="Style 5_Blocket" xfId="210" xr:uid="{00000000-0005-0000-0000-0000CB060000}"/>
    <cellStyle name="Sum_Row" xfId="1760" xr:uid="{00000000-0005-0000-0000-0000CC060000}"/>
    <cellStyle name="Sunken" xfId="211" xr:uid="{00000000-0005-0000-0000-0000CD060000}"/>
    <cellStyle name="Sunken 2" xfId="212" xr:uid="{00000000-0005-0000-0000-0000CE060000}"/>
    <cellStyle name="Tabelltittel" xfId="1761" xr:uid="{00000000-0005-0000-0000-0000CF060000}"/>
    <cellStyle name="Texto de advertencia" xfId="213" xr:uid="{00000000-0005-0000-0000-0000D0060000}"/>
    <cellStyle name="Texto explicativo" xfId="214" xr:uid="{00000000-0005-0000-0000-0000D1060000}"/>
    <cellStyle name="Title 2" xfId="216" xr:uid="{00000000-0005-0000-0000-0000D2060000}"/>
    <cellStyle name="Title 3" xfId="215" xr:uid="{00000000-0005-0000-0000-0000D3060000}"/>
    <cellStyle name="Tittel" xfId="361" xr:uid="{00000000-0005-0000-0000-0000D4060000}"/>
    <cellStyle name="Tittel 2" xfId="217" xr:uid="{00000000-0005-0000-0000-0000D5060000}"/>
    <cellStyle name="Tittel_1. Profit loss statement" xfId="1762" xr:uid="{00000000-0005-0000-0000-0000D6060000}"/>
    <cellStyle name="Título" xfId="218" xr:uid="{00000000-0005-0000-0000-0000D7060000}"/>
    <cellStyle name="Título 1" xfId="219" xr:uid="{00000000-0005-0000-0000-0000D8060000}"/>
    <cellStyle name="Título 2" xfId="220" xr:uid="{00000000-0005-0000-0000-0000D9060000}"/>
    <cellStyle name="Título 3" xfId="221" xr:uid="{00000000-0005-0000-0000-0000DA060000}"/>
    <cellStyle name="Total 2" xfId="1763" xr:uid="{00000000-0005-0000-0000-0000DB060000}"/>
    <cellStyle name="Total 2 10" xfId="1764" xr:uid="{00000000-0005-0000-0000-0000DC060000}"/>
    <cellStyle name="Total 2 10 2" xfId="1765" xr:uid="{00000000-0005-0000-0000-0000DD060000}"/>
    <cellStyle name="Total 2 10 3" xfId="1766" xr:uid="{00000000-0005-0000-0000-0000DE060000}"/>
    <cellStyle name="Total 2 11" xfId="1767" xr:uid="{00000000-0005-0000-0000-0000DF060000}"/>
    <cellStyle name="Total 2 11 2" xfId="1768" xr:uid="{00000000-0005-0000-0000-0000E0060000}"/>
    <cellStyle name="Total 2 11 3" xfId="1769" xr:uid="{00000000-0005-0000-0000-0000E1060000}"/>
    <cellStyle name="Total 2 12" xfId="1770" xr:uid="{00000000-0005-0000-0000-0000E2060000}"/>
    <cellStyle name="Total 2 12 2" xfId="1771" xr:uid="{00000000-0005-0000-0000-0000E3060000}"/>
    <cellStyle name="Total 2 12 3" xfId="1772" xr:uid="{00000000-0005-0000-0000-0000E4060000}"/>
    <cellStyle name="Total 2 13" xfId="1773" xr:uid="{00000000-0005-0000-0000-0000E5060000}"/>
    <cellStyle name="Total 2 13 2" xfId="1774" xr:uid="{00000000-0005-0000-0000-0000E6060000}"/>
    <cellStyle name="Total 2 13 3" xfId="1775" xr:uid="{00000000-0005-0000-0000-0000E7060000}"/>
    <cellStyle name="Total 2 13 4" xfId="1776" xr:uid="{00000000-0005-0000-0000-0000E8060000}"/>
    <cellStyle name="Total 2 14" xfId="1777" xr:uid="{00000000-0005-0000-0000-0000E9060000}"/>
    <cellStyle name="Total 2 15" xfId="1778" xr:uid="{00000000-0005-0000-0000-0000EA060000}"/>
    <cellStyle name="Total 2 2" xfId="1779" xr:uid="{00000000-0005-0000-0000-0000EB060000}"/>
    <cellStyle name="Total 2 2 10" xfId="1780" xr:uid="{00000000-0005-0000-0000-0000EC060000}"/>
    <cellStyle name="Total 2 2 10 2" xfId="1781" xr:uid="{00000000-0005-0000-0000-0000ED060000}"/>
    <cellStyle name="Total 2 2 10 3" xfId="1782" xr:uid="{00000000-0005-0000-0000-0000EE060000}"/>
    <cellStyle name="Total 2 2 11" xfId="1783" xr:uid="{00000000-0005-0000-0000-0000EF060000}"/>
    <cellStyle name="Total 2 2 11 2" xfId="1784" xr:uid="{00000000-0005-0000-0000-0000F0060000}"/>
    <cellStyle name="Total 2 2 11 3" xfId="1785" xr:uid="{00000000-0005-0000-0000-0000F1060000}"/>
    <cellStyle name="Total 2 2 11 4" xfId="1786" xr:uid="{00000000-0005-0000-0000-0000F2060000}"/>
    <cellStyle name="Total 2 2 12" xfId="1787" xr:uid="{00000000-0005-0000-0000-0000F3060000}"/>
    <cellStyle name="Total 2 2 13" xfId="1788" xr:uid="{00000000-0005-0000-0000-0000F4060000}"/>
    <cellStyle name="Total 2 2 2" xfId="1789" xr:uid="{00000000-0005-0000-0000-0000F5060000}"/>
    <cellStyle name="Total 2 2 2 10" xfId="1790" xr:uid="{00000000-0005-0000-0000-0000F6060000}"/>
    <cellStyle name="Total 2 2 2 10 2" xfId="1791" xr:uid="{00000000-0005-0000-0000-0000F7060000}"/>
    <cellStyle name="Total 2 2 2 10 3" xfId="1792" xr:uid="{00000000-0005-0000-0000-0000F8060000}"/>
    <cellStyle name="Total 2 2 2 10 4" xfId="1793" xr:uid="{00000000-0005-0000-0000-0000F9060000}"/>
    <cellStyle name="Total 2 2 2 11" xfId="1794" xr:uid="{00000000-0005-0000-0000-0000FA060000}"/>
    <cellStyle name="Total 2 2 2 12" xfId="1795" xr:uid="{00000000-0005-0000-0000-0000FB060000}"/>
    <cellStyle name="Total 2 2 2 2" xfId="1796" xr:uid="{00000000-0005-0000-0000-0000FC060000}"/>
    <cellStyle name="Total 2 2 2 2 10" xfId="1797" xr:uid="{00000000-0005-0000-0000-0000FD060000}"/>
    <cellStyle name="Total 2 2 2 2 11" xfId="1798" xr:uid="{00000000-0005-0000-0000-0000FE060000}"/>
    <cellStyle name="Total 2 2 2 2 2" xfId="1799" xr:uid="{00000000-0005-0000-0000-0000FF060000}"/>
    <cellStyle name="Total 2 2 2 2 2 10" xfId="1800" xr:uid="{00000000-0005-0000-0000-000000070000}"/>
    <cellStyle name="Total 2 2 2 2 2 2" xfId="1801" xr:uid="{00000000-0005-0000-0000-000001070000}"/>
    <cellStyle name="Total 2 2 2 2 2 2 2" xfId="1802" xr:uid="{00000000-0005-0000-0000-000002070000}"/>
    <cellStyle name="Total 2 2 2 2 2 2 2 2" xfId="1803" xr:uid="{00000000-0005-0000-0000-000003070000}"/>
    <cellStyle name="Total 2 2 2 2 2 2 2 3" xfId="1804" xr:uid="{00000000-0005-0000-0000-000004070000}"/>
    <cellStyle name="Total 2 2 2 2 2 2 3" xfId="1805" xr:uid="{00000000-0005-0000-0000-000005070000}"/>
    <cellStyle name="Total 2 2 2 2 2 2 3 2" xfId="1806" xr:uid="{00000000-0005-0000-0000-000006070000}"/>
    <cellStyle name="Total 2 2 2 2 2 2 3 3" xfId="1807" xr:uid="{00000000-0005-0000-0000-000007070000}"/>
    <cellStyle name="Total 2 2 2 2 2 2 4" xfId="1808" xr:uid="{00000000-0005-0000-0000-000008070000}"/>
    <cellStyle name="Total 2 2 2 2 2 2 4 2" xfId="1809" xr:uid="{00000000-0005-0000-0000-000009070000}"/>
    <cellStyle name="Total 2 2 2 2 2 2 4 3" xfId="1810" xr:uid="{00000000-0005-0000-0000-00000A070000}"/>
    <cellStyle name="Total 2 2 2 2 2 2 5" xfId="1811" xr:uid="{00000000-0005-0000-0000-00000B070000}"/>
    <cellStyle name="Total 2 2 2 2 2 2 5 2" xfId="1812" xr:uid="{00000000-0005-0000-0000-00000C070000}"/>
    <cellStyle name="Total 2 2 2 2 2 2 5 3" xfId="1813" xr:uid="{00000000-0005-0000-0000-00000D070000}"/>
    <cellStyle name="Total 2 2 2 2 2 2 6" xfId="1814" xr:uid="{00000000-0005-0000-0000-00000E070000}"/>
    <cellStyle name="Total 2 2 2 2 2 2 6 2" xfId="1815" xr:uid="{00000000-0005-0000-0000-00000F070000}"/>
    <cellStyle name="Total 2 2 2 2 2 2 6 3" xfId="1816" xr:uid="{00000000-0005-0000-0000-000010070000}"/>
    <cellStyle name="Total 2 2 2 2 2 2 7" xfId="1817" xr:uid="{00000000-0005-0000-0000-000011070000}"/>
    <cellStyle name="Total 2 2 2 2 2 2 7 2" xfId="1818" xr:uid="{00000000-0005-0000-0000-000012070000}"/>
    <cellStyle name="Total 2 2 2 2 2 2 7 3" xfId="1819" xr:uid="{00000000-0005-0000-0000-000013070000}"/>
    <cellStyle name="Total 2 2 2 2 2 2 7 4" xfId="1820" xr:uid="{00000000-0005-0000-0000-000014070000}"/>
    <cellStyle name="Total 2 2 2 2 2 2 8" xfId="1821" xr:uid="{00000000-0005-0000-0000-000015070000}"/>
    <cellStyle name="Total 2 2 2 2 2 2 9" xfId="1822" xr:uid="{00000000-0005-0000-0000-000016070000}"/>
    <cellStyle name="Total 2 2 2 2 2 2_Adevinta" xfId="1823" xr:uid="{00000000-0005-0000-0000-000017070000}"/>
    <cellStyle name="Total 2 2 2 2 2 3" xfId="1824" xr:uid="{00000000-0005-0000-0000-000018070000}"/>
    <cellStyle name="Total 2 2 2 2 2 3 2" xfId="1825" xr:uid="{00000000-0005-0000-0000-000019070000}"/>
    <cellStyle name="Total 2 2 2 2 2 3 3" xfId="1826" xr:uid="{00000000-0005-0000-0000-00001A070000}"/>
    <cellStyle name="Total 2 2 2 2 2 4" xfId="1827" xr:uid="{00000000-0005-0000-0000-00001B070000}"/>
    <cellStyle name="Total 2 2 2 2 2 4 2" xfId="1828" xr:uid="{00000000-0005-0000-0000-00001C070000}"/>
    <cellStyle name="Total 2 2 2 2 2 4 3" xfId="1829" xr:uid="{00000000-0005-0000-0000-00001D070000}"/>
    <cellStyle name="Total 2 2 2 2 2 5" xfId="1830" xr:uid="{00000000-0005-0000-0000-00001E070000}"/>
    <cellStyle name="Total 2 2 2 2 2 5 2" xfId="1831" xr:uid="{00000000-0005-0000-0000-00001F070000}"/>
    <cellStyle name="Total 2 2 2 2 2 5 3" xfId="1832" xr:uid="{00000000-0005-0000-0000-000020070000}"/>
    <cellStyle name="Total 2 2 2 2 2 6" xfId="1833" xr:uid="{00000000-0005-0000-0000-000021070000}"/>
    <cellStyle name="Total 2 2 2 2 2 6 2" xfId="1834" xr:uid="{00000000-0005-0000-0000-000022070000}"/>
    <cellStyle name="Total 2 2 2 2 2 6 3" xfId="1835" xr:uid="{00000000-0005-0000-0000-000023070000}"/>
    <cellStyle name="Total 2 2 2 2 2 7" xfId="1836" xr:uid="{00000000-0005-0000-0000-000024070000}"/>
    <cellStyle name="Total 2 2 2 2 2 7 2" xfId="1837" xr:uid="{00000000-0005-0000-0000-000025070000}"/>
    <cellStyle name="Total 2 2 2 2 2 7 3" xfId="1838" xr:uid="{00000000-0005-0000-0000-000026070000}"/>
    <cellStyle name="Total 2 2 2 2 2 8" xfId="1839" xr:uid="{00000000-0005-0000-0000-000027070000}"/>
    <cellStyle name="Total 2 2 2 2 2 8 2" xfId="1840" xr:uid="{00000000-0005-0000-0000-000028070000}"/>
    <cellStyle name="Total 2 2 2 2 2 8 3" xfId="1841" xr:uid="{00000000-0005-0000-0000-000029070000}"/>
    <cellStyle name="Total 2 2 2 2 2 8 4" xfId="1842" xr:uid="{00000000-0005-0000-0000-00002A070000}"/>
    <cellStyle name="Total 2 2 2 2 2 9" xfId="1843" xr:uid="{00000000-0005-0000-0000-00002B070000}"/>
    <cellStyle name="Total 2 2 2 2 2_Adevinta" xfId="1844" xr:uid="{00000000-0005-0000-0000-00002C070000}"/>
    <cellStyle name="Total 2 2 2 2 3" xfId="1845" xr:uid="{00000000-0005-0000-0000-00002D070000}"/>
    <cellStyle name="Total 2 2 2 2 3 2" xfId="1846" xr:uid="{00000000-0005-0000-0000-00002E070000}"/>
    <cellStyle name="Total 2 2 2 2 3 2 2" xfId="1847" xr:uid="{00000000-0005-0000-0000-00002F070000}"/>
    <cellStyle name="Total 2 2 2 2 3 2 3" xfId="1848" xr:uid="{00000000-0005-0000-0000-000030070000}"/>
    <cellStyle name="Total 2 2 2 2 3 3" xfId="1849" xr:uid="{00000000-0005-0000-0000-000031070000}"/>
    <cellStyle name="Total 2 2 2 2 3 3 2" xfId="1850" xr:uid="{00000000-0005-0000-0000-000032070000}"/>
    <cellStyle name="Total 2 2 2 2 3 3 3" xfId="1851" xr:uid="{00000000-0005-0000-0000-000033070000}"/>
    <cellStyle name="Total 2 2 2 2 3 4" xfId="1852" xr:uid="{00000000-0005-0000-0000-000034070000}"/>
    <cellStyle name="Total 2 2 2 2 3 4 2" xfId="1853" xr:uid="{00000000-0005-0000-0000-000035070000}"/>
    <cellStyle name="Total 2 2 2 2 3 4 3" xfId="1854" xr:uid="{00000000-0005-0000-0000-000036070000}"/>
    <cellStyle name="Total 2 2 2 2 3 5" xfId="1855" xr:uid="{00000000-0005-0000-0000-000037070000}"/>
    <cellStyle name="Total 2 2 2 2 3 5 2" xfId="1856" xr:uid="{00000000-0005-0000-0000-000038070000}"/>
    <cellStyle name="Total 2 2 2 2 3 5 3" xfId="1857" xr:uid="{00000000-0005-0000-0000-000039070000}"/>
    <cellStyle name="Total 2 2 2 2 3 6" xfId="1858" xr:uid="{00000000-0005-0000-0000-00003A070000}"/>
    <cellStyle name="Total 2 2 2 2 3 6 2" xfId="1859" xr:uid="{00000000-0005-0000-0000-00003B070000}"/>
    <cellStyle name="Total 2 2 2 2 3 6 3" xfId="1860" xr:uid="{00000000-0005-0000-0000-00003C070000}"/>
    <cellStyle name="Total 2 2 2 2 3 7" xfId="1861" xr:uid="{00000000-0005-0000-0000-00003D070000}"/>
    <cellStyle name="Total 2 2 2 2 3 7 2" xfId="1862" xr:uid="{00000000-0005-0000-0000-00003E070000}"/>
    <cellStyle name="Total 2 2 2 2 3 7 3" xfId="1863" xr:uid="{00000000-0005-0000-0000-00003F070000}"/>
    <cellStyle name="Total 2 2 2 2 3 7 4" xfId="1864" xr:uid="{00000000-0005-0000-0000-000040070000}"/>
    <cellStyle name="Total 2 2 2 2 3 8" xfId="1865" xr:uid="{00000000-0005-0000-0000-000041070000}"/>
    <cellStyle name="Total 2 2 2 2 3 9" xfId="1866" xr:uid="{00000000-0005-0000-0000-000042070000}"/>
    <cellStyle name="Total 2 2 2 2 3_Adevinta" xfId="1867" xr:uid="{00000000-0005-0000-0000-000043070000}"/>
    <cellStyle name="Total 2 2 2 2 4" xfId="1868" xr:uid="{00000000-0005-0000-0000-000044070000}"/>
    <cellStyle name="Total 2 2 2 2 4 2" xfId="1869" xr:uid="{00000000-0005-0000-0000-000045070000}"/>
    <cellStyle name="Total 2 2 2 2 4 3" xfId="1870" xr:uid="{00000000-0005-0000-0000-000046070000}"/>
    <cellStyle name="Total 2 2 2 2 5" xfId="1871" xr:uid="{00000000-0005-0000-0000-000047070000}"/>
    <cellStyle name="Total 2 2 2 2 5 2" xfId="1872" xr:uid="{00000000-0005-0000-0000-000048070000}"/>
    <cellStyle name="Total 2 2 2 2 5 3" xfId="1873" xr:uid="{00000000-0005-0000-0000-000049070000}"/>
    <cellStyle name="Total 2 2 2 2 6" xfId="1874" xr:uid="{00000000-0005-0000-0000-00004A070000}"/>
    <cellStyle name="Total 2 2 2 2 6 2" xfId="1875" xr:uid="{00000000-0005-0000-0000-00004B070000}"/>
    <cellStyle name="Total 2 2 2 2 6 3" xfId="1876" xr:uid="{00000000-0005-0000-0000-00004C070000}"/>
    <cellStyle name="Total 2 2 2 2 7" xfId="1877" xr:uid="{00000000-0005-0000-0000-00004D070000}"/>
    <cellStyle name="Total 2 2 2 2 7 2" xfId="1878" xr:uid="{00000000-0005-0000-0000-00004E070000}"/>
    <cellStyle name="Total 2 2 2 2 7 3" xfId="1879" xr:uid="{00000000-0005-0000-0000-00004F070000}"/>
    <cellStyle name="Total 2 2 2 2 8" xfId="1880" xr:uid="{00000000-0005-0000-0000-000050070000}"/>
    <cellStyle name="Total 2 2 2 2 8 2" xfId="1881" xr:uid="{00000000-0005-0000-0000-000051070000}"/>
    <cellStyle name="Total 2 2 2 2 8 3" xfId="1882" xr:uid="{00000000-0005-0000-0000-000052070000}"/>
    <cellStyle name="Total 2 2 2 2 9" xfId="1883" xr:uid="{00000000-0005-0000-0000-000053070000}"/>
    <cellStyle name="Total 2 2 2 2 9 2" xfId="1884" xr:uid="{00000000-0005-0000-0000-000054070000}"/>
    <cellStyle name="Total 2 2 2 2 9 3" xfId="1885" xr:uid="{00000000-0005-0000-0000-000055070000}"/>
    <cellStyle name="Total 2 2 2 2 9 4" xfId="1886" xr:uid="{00000000-0005-0000-0000-000056070000}"/>
    <cellStyle name="Total 2 2 2 2_Adevinta" xfId="1887" xr:uid="{00000000-0005-0000-0000-000057070000}"/>
    <cellStyle name="Total 2 2 2 3" xfId="1888" xr:uid="{00000000-0005-0000-0000-000058070000}"/>
    <cellStyle name="Total 2 2 2 3 10" xfId="1889" xr:uid="{00000000-0005-0000-0000-000059070000}"/>
    <cellStyle name="Total 2 2 2 3 2" xfId="1890" xr:uid="{00000000-0005-0000-0000-00005A070000}"/>
    <cellStyle name="Total 2 2 2 3 2 2" xfId="1891" xr:uid="{00000000-0005-0000-0000-00005B070000}"/>
    <cellStyle name="Total 2 2 2 3 2 2 2" xfId="1892" xr:uid="{00000000-0005-0000-0000-00005C070000}"/>
    <cellStyle name="Total 2 2 2 3 2 2 3" xfId="1893" xr:uid="{00000000-0005-0000-0000-00005D070000}"/>
    <cellStyle name="Total 2 2 2 3 2 3" xfId="1894" xr:uid="{00000000-0005-0000-0000-00005E070000}"/>
    <cellStyle name="Total 2 2 2 3 2 3 2" xfId="1895" xr:uid="{00000000-0005-0000-0000-00005F070000}"/>
    <cellStyle name="Total 2 2 2 3 2 3 3" xfId="1896" xr:uid="{00000000-0005-0000-0000-000060070000}"/>
    <cellStyle name="Total 2 2 2 3 2 4" xfId="1897" xr:uid="{00000000-0005-0000-0000-000061070000}"/>
    <cellStyle name="Total 2 2 2 3 2 4 2" xfId="1898" xr:uid="{00000000-0005-0000-0000-000062070000}"/>
    <cellStyle name="Total 2 2 2 3 2 4 3" xfId="1899" xr:uid="{00000000-0005-0000-0000-000063070000}"/>
    <cellStyle name="Total 2 2 2 3 2 5" xfId="1900" xr:uid="{00000000-0005-0000-0000-000064070000}"/>
    <cellStyle name="Total 2 2 2 3 2 5 2" xfId="1901" xr:uid="{00000000-0005-0000-0000-000065070000}"/>
    <cellStyle name="Total 2 2 2 3 2 5 3" xfId="1902" xr:uid="{00000000-0005-0000-0000-000066070000}"/>
    <cellStyle name="Total 2 2 2 3 2 6" xfId="1903" xr:uid="{00000000-0005-0000-0000-000067070000}"/>
    <cellStyle name="Total 2 2 2 3 2 6 2" xfId="1904" xr:uid="{00000000-0005-0000-0000-000068070000}"/>
    <cellStyle name="Total 2 2 2 3 2 6 3" xfId="1905" xr:uid="{00000000-0005-0000-0000-000069070000}"/>
    <cellStyle name="Total 2 2 2 3 2 7" xfId="1906" xr:uid="{00000000-0005-0000-0000-00006A070000}"/>
    <cellStyle name="Total 2 2 2 3 2 7 2" xfId="1907" xr:uid="{00000000-0005-0000-0000-00006B070000}"/>
    <cellStyle name="Total 2 2 2 3 2 7 3" xfId="1908" xr:uid="{00000000-0005-0000-0000-00006C070000}"/>
    <cellStyle name="Total 2 2 2 3 2 7 4" xfId="1909" xr:uid="{00000000-0005-0000-0000-00006D070000}"/>
    <cellStyle name="Total 2 2 2 3 2 8" xfId="1910" xr:uid="{00000000-0005-0000-0000-00006E070000}"/>
    <cellStyle name="Total 2 2 2 3 2 9" xfId="1911" xr:uid="{00000000-0005-0000-0000-00006F070000}"/>
    <cellStyle name="Total 2 2 2 3 2_Adevinta" xfId="1912" xr:uid="{00000000-0005-0000-0000-000070070000}"/>
    <cellStyle name="Total 2 2 2 3 3" xfId="1913" xr:uid="{00000000-0005-0000-0000-000071070000}"/>
    <cellStyle name="Total 2 2 2 3 3 2" xfId="1914" xr:uid="{00000000-0005-0000-0000-000072070000}"/>
    <cellStyle name="Total 2 2 2 3 3 3" xfId="1915" xr:uid="{00000000-0005-0000-0000-000073070000}"/>
    <cellStyle name="Total 2 2 2 3 4" xfId="1916" xr:uid="{00000000-0005-0000-0000-000074070000}"/>
    <cellStyle name="Total 2 2 2 3 4 2" xfId="1917" xr:uid="{00000000-0005-0000-0000-000075070000}"/>
    <cellStyle name="Total 2 2 2 3 4 3" xfId="1918" xr:uid="{00000000-0005-0000-0000-000076070000}"/>
    <cellStyle name="Total 2 2 2 3 5" xfId="1919" xr:uid="{00000000-0005-0000-0000-000077070000}"/>
    <cellStyle name="Total 2 2 2 3 5 2" xfId="1920" xr:uid="{00000000-0005-0000-0000-000078070000}"/>
    <cellStyle name="Total 2 2 2 3 5 3" xfId="1921" xr:uid="{00000000-0005-0000-0000-000079070000}"/>
    <cellStyle name="Total 2 2 2 3 6" xfId="1922" xr:uid="{00000000-0005-0000-0000-00007A070000}"/>
    <cellStyle name="Total 2 2 2 3 6 2" xfId="1923" xr:uid="{00000000-0005-0000-0000-00007B070000}"/>
    <cellStyle name="Total 2 2 2 3 6 3" xfId="1924" xr:uid="{00000000-0005-0000-0000-00007C070000}"/>
    <cellStyle name="Total 2 2 2 3 7" xfId="1925" xr:uid="{00000000-0005-0000-0000-00007D070000}"/>
    <cellStyle name="Total 2 2 2 3 7 2" xfId="1926" xr:uid="{00000000-0005-0000-0000-00007E070000}"/>
    <cellStyle name="Total 2 2 2 3 7 3" xfId="1927" xr:uid="{00000000-0005-0000-0000-00007F070000}"/>
    <cellStyle name="Total 2 2 2 3 8" xfId="1928" xr:uid="{00000000-0005-0000-0000-000080070000}"/>
    <cellStyle name="Total 2 2 2 3 8 2" xfId="1929" xr:uid="{00000000-0005-0000-0000-000081070000}"/>
    <cellStyle name="Total 2 2 2 3 8 3" xfId="1930" xr:uid="{00000000-0005-0000-0000-000082070000}"/>
    <cellStyle name="Total 2 2 2 3 8 4" xfId="1931" xr:uid="{00000000-0005-0000-0000-000083070000}"/>
    <cellStyle name="Total 2 2 2 3 9" xfId="1932" xr:uid="{00000000-0005-0000-0000-000084070000}"/>
    <cellStyle name="Total 2 2 2 3_Adevinta" xfId="1933" xr:uid="{00000000-0005-0000-0000-000085070000}"/>
    <cellStyle name="Total 2 2 2 4" xfId="1934" xr:uid="{00000000-0005-0000-0000-000086070000}"/>
    <cellStyle name="Total 2 2 2 4 2" xfId="1935" xr:uid="{00000000-0005-0000-0000-000087070000}"/>
    <cellStyle name="Total 2 2 2 4 2 2" xfId="1936" xr:uid="{00000000-0005-0000-0000-000088070000}"/>
    <cellStyle name="Total 2 2 2 4 2 3" xfId="1937" xr:uid="{00000000-0005-0000-0000-000089070000}"/>
    <cellStyle name="Total 2 2 2 4 3" xfId="1938" xr:uid="{00000000-0005-0000-0000-00008A070000}"/>
    <cellStyle name="Total 2 2 2 4 3 2" xfId="1939" xr:uid="{00000000-0005-0000-0000-00008B070000}"/>
    <cellStyle name="Total 2 2 2 4 3 3" xfId="1940" xr:uid="{00000000-0005-0000-0000-00008C070000}"/>
    <cellStyle name="Total 2 2 2 4 4" xfId="1941" xr:uid="{00000000-0005-0000-0000-00008D070000}"/>
    <cellStyle name="Total 2 2 2 4 4 2" xfId="1942" xr:uid="{00000000-0005-0000-0000-00008E070000}"/>
    <cellStyle name="Total 2 2 2 4 4 3" xfId="1943" xr:uid="{00000000-0005-0000-0000-00008F070000}"/>
    <cellStyle name="Total 2 2 2 4 5" xfId="1944" xr:uid="{00000000-0005-0000-0000-000090070000}"/>
    <cellStyle name="Total 2 2 2 4 5 2" xfId="1945" xr:uid="{00000000-0005-0000-0000-000091070000}"/>
    <cellStyle name="Total 2 2 2 4 5 3" xfId="1946" xr:uid="{00000000-0005-0000-0000-000092070000}"/>
    <cellStyle name="Total 2 2 2 4 6" xfId="1947" xr:uid="{00000000-0005-0000-0000-000093070000}"/>
    <cellStyle name="Total 2 2 2 4 6 2" xfId="1948" xr:uid="{00000000-0005-0000-0000-000094070000}"/>
    <cellStyle name="Total 2 2 2 4 6 3" xfId="1949" xr:uid="{00000000-0005-0000-0000-000095070000}"/>
    <cellStyle name="Total 2 2 2 4 7" xfId="1950" xr:uid="{00000000-0005-0000-0000-000096070000}"/>
    <cellStyle name="Total 2 2 2 4 7 2" xfId="1951" xr:uid="{00000000-0005-0000-0000-000097070000}"/>
    <cellStyle name="Total 2 2 2 4 7 3" xfId="1952" xr:uid="{00000000-0005-0000-0000-000098070000}"/>
    <cellStyle name="Total 2 2 2 4 7 4" xfId="1953" xr:uid="{00000000-0005-0000-0000-000099070000}"/>
    <cellStyle name="Total 2 2 2 4 8" xfId="1954" xr:uid="{00000000-0005-0000-0000-00009A070000}"/>
    <cellStyle name="Total 2 2 2 4 9" xfId="1955" xr:uid="{00000000-0005-0000-0000-00009B070000}"/>
    <cellStyle name="Total 2 2 2 4_Adevinta" xfId="1956" xr:uid="{00000000-0005-0000-0000-00009C070000}"/>
    <cellStyle name="Total 2 2 2 5" xfId="1957" xr:uid="{00000000-0005-0000-0000-00009D070000}"/>
    <cellStyle name="Total 2 2 2 5 2" xfId="1958" xr:uid="{00000000-0005-0000-0000-00009E070000}"/>
    <cellStyle name="Total 2 2 2 5 3" xfId="1959" xr:uid="{00000000-0005-0000-0000-00009F070000}"/>
    <cellStyle name="Total 2 2 2 6" xfId="1960" xr:uid="{00000000-0005-0000-0000-0000A0070000}"/>
    <cellStyle name="Total 2 2 2 6 2" xfId="1961" xr:uid="{00000000-0005-0000-0000-0000A1070000}"/>
    <cellStyle name="Total 2 2 2 6 3" xfId="1962" xr:uid="{00000000-0005-0000-0000-0000A2070000}"/>
    <cellStyle name="Total 2 2 2 7" xfId="1963" xr:uid="{00000000-0005-0000-0000-0000A3070000}"/>
    <cellStyle name="Total 2 2 2 7 2" xfId="1964" xr:uid="{00000000-0005-0000-0000-0000A4070000}"/>
    <cellStyle name="Total 2 2 2 7 3" xfId="1965" xr:uid="{00000000-0005-0000-0000-0000A5070000}"/>
    <cellStyle name="Total 2 2 2 8" xfId="1966" xr:uid="{00000000-0005-0000-0000-0000A6070000}"/>
    <cellStyle name="Total 2 2 2 8 2" xfId="1967" xr:uid="{00000000-0005-0000-0000-0000A7070000}"/>
    <cellStyle name="Total 2 2 2 8 3" xfId="1968" xr:uid="{00000000-0005-0000-0000-0000A8070000}"/>
    <cellStyle name="Total 2 2 2 9" xfId="1969" xr:uid="{00000000-0005-0000-0000-0000A9070000}"/>
    <cellStyle name="Total 2 2 2 9 2" xfId="1970" xr:uid="{00000000-0005-0000-0000-0000AA070000}"/>
    <cellStyle name="Total 2 2 2 9 3" xfId="1971" xr:uid="{00000000-0005-0000-0000-0000AB070000}"/>
    <cellStyle name="Total 2 2 2_Adevinta" xfId="1972" xr:uid="{00000000-0005-0000-0000-0000AC070000}"/>
    <cellStyle name="Total 2 2 3" xfId="1973" xr:uid="{00000000-0005-0000-0000-0000AD070000}"/>
    <cellStyle name="Total 2 2 3 10" xfId="1974" xr:uid="{00000000-0005-0000-0000-0000AE070000}"/>
    <cellStyle name="Total 2 2 3 11" xfId="1975" xr:uid="{00000000-0005-0000-0000-0000AF070000}"/>
    <cellStyle name="Total 2 2 3 2" xfId="1976" xr:uid="{00000000-0005-0000-0000-0000B0070000}"/>
    <cellStyle name="Total 2 2 3 2 10" xfId="1977" xr:uid="{00000000-0005-0000-0000-0000B1070000}"/>
    <cellStyle name="Total 2 2 3 2 2" xfId="1978" xr:uid="{00000000-0005-0000-0000-0000B2070000}"/>
    <cellStyle name="Total 2 2 3 2 2 2" xfId="1979" xr:uid="{00000000-0005-0000-0000-0000B3070000}"/>
    <cellStyle name="Total 2 2 3 2 2 2 2" xfId="1980" xr:uid="{00000000-0005-0000-0000-0000B4070000}"/>
    <cellStyle name="Total 2 2 3 2 2 2 3" xfId="1981" xr:uid="{00000000-0005-0000-0000-0000B5070000}"/>
    <cellStyle name="Total 2 2 3 2 2 3" xfId="1982" xr:uid="{00000000-0005-0000-0000-0000B6070000}"/>
    <cellStyle name="Total 2 2 3 2 2 3 2" xfId="1983" xr:uid="{00000000-0005-0000-0000-0000B7070000}"/>
    <cellStyle name="Total 2 2 3 2 2 3 3" xfId="1984" xr:uid="{00000000-0005-0000-0000-0000B8070000}"/>
    <cellStyle name="Total 2 2 3 2 2 4" xfId="1985" xr:uid="{00000000-0005-0000-0000-0000B9070000}"/>
    <cellStyle name="Total 2 2 3 2 2 4 2" xfId="1986" xr:uid="{00000000-0005-0000-0000-0000BA070000}"/>
    <cellStyle name="Total 2 2 3 2 2 4 3" xfId="1987" xr:uid="{00000000-0005-0000-0000-0000BB070000}"/>
    <cellStyle name="Total 2 2 3 2 2 5" xfId="1988" xr:uid="{00000000-0005-0000-0000-0000BC070000}"/>
    <cellStyle name="Total 2 2 3 2 2 5 2" xfId="1989" xr:uid="{00000000-0005-0000-0000-0000BD070000}"/>
    <cellStyle name="Total 2 2 3 2 2 5 3" xfId="1990" xr:uid="{00000000-0005-0000-0000-0000BE070000}"/>
    <cellStyle name="Total 2 2 3 2 2 6" xfId="1991" xr:uid="{00000000-0005-0000-0000-0000BF070000}"/>
    <cellStyle name="Total 2 2 3 2 2 6 2" xfId="1992" xr:uid="{00000000-0005-0000-0000-0000C0070000}"/>
    <cellStyle name="Total 2 2 3 2 2 6 3" xfId="1993" xr:uid="{00000000-0005-0000-0000-0000C1070000}"/>
    <cellStyle name="Total 2 2 3 2 2 7" xfId="1994" xr:uid="{00000000-0005-0000-0000-0000C2070000}"/>
    <cellStyle name="Total 2 2 3 2 2 7 2" xfId="1995" xr:uid="{00000000-0005-0000-0000-0000C3070000}"/>
    <cellStyle name="Total 2 2 3 2 2 7 3" xfId="1996" xr:uid="{00000000-0005-0000-0000-0000C4070000}"/>
    <cellStyle name="Total 2 2 3 2 2 7 4" xfId="1997" xr:uid="{00000000-0005-0000-0000-0000C5070000}"/>
    <cellStyle name="Total 2 2 3 2 2 8" xfId="1998" xr:uid="{00000000-0005-0000-0000-0000C6070000}"/>
    <cellStyle name="Total 2 2 3 2 2 9" xfId="1999" xr:uid="{00000000-0005-0000-0000-0000C7070000}"/>
    <cellStyle name="Total 2 2 3 2 2_Adevinta" xfId="2000" xr:uid="{00000000-0005-0000-0000-0000C8070000}"/>
    <cellStyle name="Total 2 2 3 2 3" xfId="2001" xr:uid="{00000000-0005-0000-0000-0000C9070000}"/>
    <cellStyle name="Total 2 2 3 2 3 2" xfId="2002" xr:uid="{00000000-0005-0000-0000-0000CA070000}"/>
    <cellStyle name="Total 2 2 3 2 3 3" xfId="2003" xr:uid="{00000000-0005-0000-0000-0000CB070000}"/>
    <cellStyle name="Total 2 2 3 2 4" xfId="2004" xr:uid="{00000000-0005-0000-0000-0000CC070000}"/>
    <cellStyle name="Total 2 2 3 2 4 2" xfId="2005" xr:uid="{00000000-0005-0000-0000-0000CD070000}"/>
    <cellStyle name="Total 2 2 3 2 4 3" xfId="2006" xr:uid="{00000000-0005-0000-0000-0000CE070000}"/>
    <cellStyle name="Total 2 2 3 2 5" xfId="2007" xr:uid="{00000000-0005-0000-0000-0000CF070000}"/>
    <cellStyle name="Total 2 2 3 2 5 2" xfId="2008" xr:uid="{00000000-0005-0000-0000-0000D0070000}"/>
    <cellStyle name="Total 2 2 3 2 5 3" xfId="2009" xr:uid="{00000000-0005-0000-0000-0000D1070000}"/>
    <cellStyle name="Total 2 2 3 2 6" xfId="2010" xr:uid="{00000000-0005-0000-0000-0000D2070000}"/>
    <cellStyle name="Total 2 2 3 2 6 2" xfId="2011" xr:uid="{00000000-0005-0000-0000-0000D3070000}"/>
    <cellStyle name="Total 2 2 3 2 6 3" xfId="2012" xr:uid="{00000000-0005-0000-0000-0000D4070000}"/>
    <cellStyle name="Total 2 2 3 2 7" xfId="2013" xr:uid="{00000000-0005-0000-0000-0000D5070000}"/>
    <cellStyle name="Total 2 2 3 2 7 2" xfId="2014" xr:uid="{00000000-0005-0000-0000-0000D6070000}"/>
    <cellStyle name="Total 2 2 3 2 7 3" xfId="2015" xr:uid="{00000000-0005-0000-0000-0000D7070000}"/>
    <cellStyle name="Total 2 2 3 2 8" xfId="2016" xr:uid="{00000000-0005-0000-0000-0000D8070000}"/>
    <cellStyle name="Total 2 2 3 2 8 2" xfId="2017" xr:uid="{00000000-0005-0000-0000-0000D9070000}"/>
    <cellStyle name="Total 2 2 3 2 8 3" xfId="2018" xr:uid="{00000000-0005-0000-0000-0000DA070000}"/>
    <cellStyle name="Total 2 2 3 2 8 4" xfId="2019" xr:uid="{00000000-0005-0000-0000-0000DB070000}"/>
    <cellStyle name="Total 2 2 3 2 9" xfId="2020" xr:uid="{00000000-0005-0000-0000-0000DC070000}"/>
    <cellStyle name="Total 2 2 3 2_Adevinta" xfId="2021" xr:uid="{00000000-0005-0000-0000-0000DD070000}"/>
    <cellStyle name="Total 2 2 3 3" xfId="2022" xr:uid="{00000000-0005-0000-0000-0000DE070000}"/>
    <cellStyle name="Total 2 2 3 3 2" xfId="2023" xr:uid="{00000000-0005-0000-0000-0000DF070000}"/>
    <cellStyle name="Total 2 2 3 3 2 2" xfId="2024" xr:uid="{00000000-0005-0000-0000-0000E0070000}"/>
    <cellStyle name="Total 2 2 3 3 2 3" xfId="2025" xr:uid="{00000000-0005-0000-0000-0000E1070000}"/>
    <cellStyle name="Total 2 2 3 3 3" xfId="2026" xr:uid="{00000000-0005-0000-0000-0000E2070000}"/>
    <cellStyle name="Total 2 2 3 3 3 2" xfId="2027" xr:uid="{00000000-0005-0000-0000-0000E3070000}"/>
    <cellStyle name="Total 2 2 3 3 3 3" xfId="2028" xr:uid="{00000000-0005-0000-0000-0000E4070000}"/>
    <cellStyle name="Total 2 2 3 3 4" xfId="2029" xr:uid="{00000000-0005-0000-0000-0000E5070000}"/>
    <cellStyle name="Total 2 2 3 3 4 2" xfId="2030" xr:uid="{00000000-0005-0000-0000-0000E6070000}"/>
    <cellStyle name="Total 2 2 3 3 4 3" xfId="2031" xr:uid="{00000000-0005-0000-0000-0000E7070000}"/>
    <cellStyle name="Total 2 2 3 3 5" xfId="2032" xr:uid="{00000000-0005-0000-0000-0000E8070000}"/>
    <cellStyle name="Total 2 2 3 3 5 2" xfId="2033" xr:uid="{00000000-0005-0000-0000-0000E9070000}"/>
    <cellStyle name="Total 2 2 3 3 5 3" xfId="2034" xr:uid="{00000000-0005-0000-0000-0000EA070000}"/>
    <cellStyle name="Total 2 2 3 3 6" xfId="2035" xr:uid="{00000000-0005-0000-0000-0000EB070000}"/>
    <cellStyle name="Total 2 2 3 3 6 2" xfId="2036" xr:uid="{00000000-0005-0000-0000-0000EC070000}"/>
    <cellStyle name="Total 2 2 3 3 6 3" xfId="2037" xr:uid="{00000000-0005-0000-0000-0000ED070000}"/>
    <cellStyle name="Total 2 2 3 3 7" xfId="2038" xr:uid="{00000000-0005-0000-0000-0000EE070000}"/>
    <cellStyle name="Total 2 2 3 3 7 2" xfId="2039" xr:uid="{00000000-0005-0000-0000-0000EF070000}"/>
    <cellStyle name="Total 2 2 3 3 7 3" xfId="2040" xr:uid="{00000000-0005-0000-0000-0000F0070000}"/>
    <cellStyle name="Total 2 2 3 3 7 4" xfId="2041" xr:uid="{00000000-0005-0000-0000-0000F1070000}"/>
    <cellStyle name="Total 2 2 3 3 8" xfId="2042" xr:uid="{00000000-0005-0000-0000-0000F2070000}"/>
    <cellStyle name="Total 2 2 3 3 9" xfId="2043" xr:uid="{00000000-0005-0000-0000-0000F3070000}"/>
    <cellStyle name="Total 2 2 3 3_Adevinta" xfId="2044" xr:uid="{00000000-0005-0000-0000-0000F4070000}"/>
    <cellStyle name="Total 2 2 3 4" xfId="2045" xr:uid="{00000000-0005-0000-0000-0000F5070000}"/>
    <cellStyle name="Total 2 2 3 4 2" xfId="2046" xr:uid="{00000000-0005-0000-0000-0000F6070000}"/>
    <cellStyle name="Total 2 2 3 4 3" xfId="2047" xr:uid="{00000000-0005-0000-0000-0000F7070000}"/>
    <cellStyle name="Total 2 2 3 5" xfId="2048" xr:uid="{00000000-0005-0000-0000-0000F8070000}"/>
    <cellStyle name="Total 2 2 3 5 2" xfId="2049" xr:uid="{00000000-0005-0000-0000-0000F9070000}"/>
    <cellStyle name="Total 2 2 3 5 3" xfId="2050" xr:uid="{00000000-0005-0000-0000-0000FA070000}"/>
    <cellStyle name="Total 2 2 3 6" xfId="2051" xr:uid="{00000000-0005-0000-0000-0000FB070000}"/>
    <cellStyle name="Total 2 2 3 6 2" xfId="2052" xr:uid="{00000000-0005-0000-0000-0000FC070000}"/>
    <cellStyle name="Total 2 2 3 6 3" xfId="2053" xr:uid="{00000000-0005-0000-0000-0000FD070000}"/>
    <cellStyle name="Total 2 2 3 7" xfId="2054" xr:uid="{00000000-0005-0000-0000-0000FE070000}"/>
    <cellStyle name="Total 2 2 3 7 2" xfId="2055" xr:uid="{00000000-0005-0000-0000-0000FF070000}"/>
    <cellStyle name="Total 2 2 3 7 3" xfId="2056" xr:uid="{00000000-0005-0000-0000-000000080000}"/>
    <cellStyle name="Total 2 2 3 8" xfId="2057" xr:uid="{00000000-0005-0000-0000-000001080000}"/>
    <cellStyle name="Total 2 2 3 8 2" xfId="2058" xr:uid="{00000000-0005-0000-0000-000002080000}"/>
    <cellStyle name="Total 2 2 3 8 3" xfId="2059" xr:uid="{00000000-0005-0000-0000-000003080000}"/>
    <cellStyle name="Total 2 2 3 9" xfId="2060" xr:uid="{00000000-0005-0000-0000-000004080000}"/>
    <cellStyle name="Total 2 2 3 9 2" xfId="2061" xr:uid="{00000000-0005-0000-0000-000005080000}"/>
    <cellStyle name="Total 2 2 3 9 3" xfId="2062" xr:uid="{00000000-0005-0000-0000-000006080000}"/>
    <cellStyle name="Total 2 2 3 9 4" xfId="2063" xr:uid="{00000000-0005-0000-0000-000007080000}"/>
    <cellStyle name="Total 2 2 3_Adevinta" xfId="2064" xr:uid="{00000000-0005-0000-0000-000008080000}"/>
    <cellStyle name="Total 2 2 4" xfId="2065" xr:uid="{00000000-0005-0000-0000-000009080000}"/>
    <cellStyle name="Total 2 2 4 10" xfId="2066" xr:uid="{00000000-0005-0000-0000-00000A080000}"/>
    <cellStyle name="Total 2 2 4 2" xfId="2067" xr:uid="{00000000-0005-0000-0000-00000B080000}"/>
    <cellStyle name="Total 2 2 4 2 2" xfId="2068" xr:uid="{00000000-0005-0000-0000-00000C080000}"/>
    <cellStyle name="Total 2 2 4 2 2 2" xfId="2069" xr:uid="{00000000-0005-0000-0000-00000D080000}"/>
    <cellStyle name="Total 2 2 4 2 2 3" xfId="2070" xr:uid="{00000000-0005-0000-0000-00000E080000}"/>
    <cellStyle name="Total 2 2 4 2 3" xfId="2071" xr:uid="{00000000-0005-0000-0000-00000F080000}"/>
    <cellStyle name="Total 2 2 4 2 3 2" xfId="2072" xr:uid="{00000000-0005-0000-0000-000010080000}"/>
    <cellStyle name="Total 2 2 4 2 3 3" xfId="2073" xr:uid="{00000000-0005-0000-0000-000011080000}"/>
    <cellStyle name="Total 2 2 4 2 4" xfId="2074" xr:uid="{00000000-0005-0000-0000-000012080000}"/>
    <cellStyle name="Total 2 2 4 2 4 2" xfId="2075" xr:uid="{00000000-0005-0000-0000-000013080000}"/>
    <cellStyle name="Total 2 2 4 2 4 3" xfId="2076" xr:uid="{00000000-0005-0000-0000-000014080000}"/>
    <cellStyle name="Total 2 2 4 2 5" xfId="2077" xr:uid="{00000000-0005-0000-0000-000015080000}"/>
    <cellStyle name="Total 2 2 4 2 5 2" xfId="2078" xr:uid="{00000000-0005-0000-0000-000016080000}"/>
    <cellStyle name="Total 2 2 4 2 5 3" xfId="2079" xr:uid="{00000000-0005-0000-0000-000017080000}"/>
    <cellStyle name="Total 2 2 4 2 6" xfId="2080" xr:uid="{00000000-0005-0000-0000-000018080000}"/>
    <cellStyle name="Total 2 2 4 2 6 2" xfId="2081" xr:uid="{00000000-0005-0000-0000-000019080000}"/>
    <cellStyle name="Total 2 2 4 2 6 3" xfId="2082" xr:uid="{00000000-0005-0000-0000-00001A080000}"/>
    <cellStyle name="Total 2 2 4 2 7" xfId="2083" xr:uid="{00000000-0005-0000-0000-00001B080000}"/>
    <cellStyle name="Total 2 2 4 2 7 2" xfId="2084" xr:uid="{00000000-0005-0000-0000-00001C080000}"/>
    <cellStyle name="Total 2 2 4 2 7 3" xfId="2085" xr:uid="{00000000-0005-0000-0000-00001D080000}"/>
    <cellStyle name="Total 2 2 4 2 7 4" xfId="2086" xr:uid="{00000000-0005-0000-0000-00001E080000}"/>
    <cellStyle name="Total 2 2 4 2 8" xfId="2087" xr:uid="{00000000-0005-0000-0000-00001F080000}"/>
    <cellStyle name="Total 2 2 4 2 9" xfId="2088" xr:uid="{00000000-0005-0000-0000-000020080000}"/>
    <cellStyle name="Total 2 2 4 2_Adevinta" xfId="2089" xr:uid="{00000000-0005-0000-0000-000021080000}"/>
    <cellStyle name="Total 2 2 4 3" xfId="2090" xr:uid="{00000000-0005-0000-0000-000022080000}"/>
    <cellStyle name="Total 2 2 4 3 2" xfId="2091" xr:uid="{00000000-0005-0000-0000-000023080000}"/>
    <cellStyle name="Total 2 2 4 3 3" xfId="2092" xr:uid="{00000000-0005-0000-0000-000024080000}"/>
    <cellStyle name="Total 2 2 4 4" xfId="2093" xr:uid="{00000000-0005-0000-0000-000025080000}"/>
    <cellStyle name="Total 2 2 4 4 2" xfId="2094" xr:uid="{00000000-0005-0000-0000-000026080000}"/>
    <cellStyle name="Total 2 2 4 4 3" xfId="2095" xr:uid="{00000000-0005-0000-0000-000027080000}"/>
    <cellStyle name="Total 2 2 4 5" xfId="2096" xr:uid="{00000000-0005-0000-0000-000028080000}"/>
    <cellStyle name="Total 2 2 4 5 2" xfId="2097" xr:uid="{00000000-0005-0000-0000-000029080000}"/>
    <cellStyle name="Total 2 2 4 5 3" xfId="2098" xr:uid="{00000000-0005-0000-0000-00002A080000}"/>
    <cellStyle name="Total 2 2 4 6" xfId="2099" xr:uid="{00000000-0005-0000-0000-00002B080000}"/>
    <cellStyle name="Total 2 2 4 6 2" xfId="2100" xr:uid="{00000000-0005-0000-0000-00002C080000}"/>
    <cellStyle name="Total 2 2 4 6 3" xfId="2101" xr:uid="{00000000-0005-0000-0000-00002D080000}"/>
    <cellStyle name="Total 2 2 4 7" xfId="2102" xr:uid="{00000000-0005-0000-0000-00002E080000}"/>
    <cellStyle name="Total 2 2 4 7 2" xfId="2103" xr:uid="{00000000-0005-0000-0000-00002F080000}"/>
    <cellStyle name="Total 2 2 4 7 3" xfId="2104" xr:uid="{00000000-0005-0000-0000-000030080000}"/>
    <cellStyle name="Total 2 2 4 8" xfId="2105" xr:uid="{00000000-0005-0000-0000-000031080000}"/>
    <cellStyle name="Total 2 2 4 8 2" xfId="2106" xr:uid="{00000000-0005-0000-0000-000032080000}"/>
    <cellStyle name="Total 2 2 4 8 3" xfId="2107" xr:uid="{00000000-0005-0000-0000-000033080000}"/>
    <cellStyle name="Total 2 2 4 8 4" xfId="2108" xr:uid="{00000000-0005-0000-0000-000034080000}"/>
    <cellStyle name="Total 2 2 4 9" xfId="2109" xr:uid="{00000000-0005-0000-0000-000035080000}"/>
    <cellStyle name="Total 2 2 4_Adevinta" xfId="2110" xr:uid="{00000000-0005-0000-0000-000036080000}"/>
    <cellStyle name="Total 2 2 5" xfId="2111" xr:uid="{00000000-0005-0000-0000-000037080000}"/>
    <cellStyle name="Total 2 2 5 2" xfId="2112" xr:uid="{00000000-0005-0000-0000-000038080000}"/>
    <cellStyle name="Total 2 2 5 2 2" xfId="2113" xr:uid="{00000000-0005-0000-0000-000039080000}"/>
    <cellStyle name="Total 2 2 5 2 3" xfId="2114" xr:uid="{00000000-0005-0000-0000-00003A080000}"/>
    <cellStyle name="Total 2 2 5 3" xfId="2115" xr:uid="{00000000-0005-0000-0000-00003B080000}"/>
    <cellStyle name="Total 2 2 5 3 2" xfId="2116" xr:uid="{00000000-0005-0000-0000-00003C080000}"/>
    <cellStyle name="Total 2 2 5 3 3" xfId="2117" xr:uid="{00000000-0005-0000-0000-00003D080000}"/>
    <cellStyle name="Total 2 2 5 4" xfId="2118" xr:uid="{00000000-0005-0000-0000-00003E080000}"/>
    <cellStyle name="Total 2 2 5 4 2" xfId="2119" xr:uid="{00000000-0005-0000-0000-00003F080000}"/>
    <cellStyle name="Total 2 2 5 4 3" xfId="2120" xr:uid="{00000000-0005-0000-0000-000040080000}"/>
    <cellStyle name="Total 2 2 5 5" xfId="2121" xr:uid="{00000000-0005-0000-0000-000041080000}"/>
    <cellStyle name="Total 2 2 5 5 2" xfId="2122" xr:uid="{00000000-0005-0000-0000-000042080000}"/>
    <cellStyle name="Total 2 2 5 5 3" xfId="2123" xr:uid="{00000000-0005-0000-0000-000043080000}"/>
    <cellStyle name="Total 2 2 5 6" xfId="2124" xr:uid="{00000000-0005-0000-0000-000044080000}"/>
    <cellStyle name="Total 2 2 5 6 2" xfId="2125" xr:uid="{00000000-0005-0000-0000-000045080000}"/>
    <cellStyle name="Total 2 2 5 6 3" xfId="2126" xr:uid="{00000000-0005-0000-0000-000046080000}"/>
    <cellStyle name="Total 2 2 5 7" xfId="2127" xr:uid="{00000000-0005-0000-0000-000047080000}"/>
    <cellStyle name="Total 2 2 5 7 2" xfId="2128" xr:uid="{00000000-0005-0000-0000-000048080000}"/>
    <cellStyle name="Total 2 2 5 7 3" xfId="2129" xr:uid="{00000000-0005-0000-0000-000049080000}"/>
    <cellStyle name="Total 2 2 5 7 4" xfId="2130" xr:uid="{00000000-0005-0000-0000-00004A080000}"/>
    <cellStyle name="Total 2 2 5 8" xfId="2131" xr:uid="{00000000-0005-0000-0000-00004B080000}"/>
    <cellStyle name="Total 2 2 5 9" xfId="2132" xr:uid="{00000000-0005-0000-0000-00004C080000}"/>
    <cellStyle name="Total 2 2 5_Adevinta" xfId="2133" xr:uid="{00000000-0005-0000-0000-00004D080000}"/>
    <cellStyle name="Total 2 2 6" xfId="2134" xr:uid="{00000000-0005-0000-0000-00004E080000}"/>
    <cellStyle name="Total 2 2 6 2" xfId="2135" xr:uid="{00000000-0005-0000-0000-00004F080000}"/>
    <cellStyle name="Total 2 2 6 3" xfId="2136" xr:uid="{00000000-0005-0000-0000-000050080000}"/>
    <cellStyle name="Total 2 2 7" xfId="2137" xr:uid="{00000000-0005-0000-0000-000051080000}"/>
    <cellStyle name="Total 2 2 7 2" xfId="2138" xr:uid="{00000000-0005-0000-0000-000052080000}"/>
    <cellStyle name="Total 2 2 7 3" xfId="2139" xr:uid="{00000000-0005-0000-0000-000053080000}"/>
    <cellStyle name="Total 2 2 8" xfId="2140" xr:uid="{00000000-0005-0000-0000-000054080000}"/>
    <cellStyle name="Total 2 2 8 2" xfId="2141" xr:uid="{00000000-0005-0000-0000-000055080000}"/>
    <cellStyle name="Total 2 2 8 3" xfId="2142" xr:uid="{00000000-0005-0000-0000-000056080000}"/>
    <cellStyle name="Total 2 2 9" xfId="2143" xr:uid="{00000000-0005-0000-0000-000057080000}"/>
    <cellStyle name="Total 2 2 9 2" xfId="2144" xr:uid="{00000000-0005-0000-0000-000058080000}"/>
    <cellStyle name="Total 2 2 9 3" xfId="2145" xr:uid="{00000000-0005-0000-0000-000059080000}"/>
    <cellStyle name="Total 2 2_Adevinta" xfId="2146" xr:uid="{00000000-0005-0000-0000-00005A080000}"/>
    <cellStyle name="Total 2 3" xfId="2147" xr:uid="{00000000-0005-0000-0000-00005B080000}"/>
    <cellStyle name="Total 2 3 10" xfId="2148" xr:uid="{00000000-0005-0000-0000-00005C080000}"/>
    <cellStyle name="Total 2 3 10 2" xfId="2149" xr:uid="{00000000-0005-0000-0000-00005D080000}"/>
    <cellStyle name="Total 2 3 10 3" xfId="2150" xr:uid="{00000000-0005-0000-0000-00005E080000}"/>
    <cellStyle name="Total 2 3 11" xfId="2151" xr:uid="{00000000-0005-0000-0000-00005F080000}"/>
    <cellStyle name="Total 2 3 11 2" xfId="2152" xr:uid="{00000000-0005-0000-0000-000060080000}"/>
    <cellStyle name="Total 2 3 11 3" xfId="2153" xr:uid="{00000000-0005-0000-0000-000061080000}"/>
    <cellStyle name="Total 2 3 11 4" xfId="2154" xr:uid="{00000000-0005-0000-0000-000062080000}"/>
    <cellStyle name="Total 2 3 12" xfId="2155" xr:uid="{00000000-0005-0000-0000-000063080000}"/>
    <cellStyle name="Total 2 3 13" xfId="2156" xr:uid="{00000000-0005-0000-0000-000064080000}"/>
    <cellStyle name="Total 2 3 2" xfId="2157" xr:uid="{00000000-0005-0000-0000-000065080000}"/>
    <cellStyle name="Total 2 3 2 10" xfId="2158" xr:uid="{00000000-0005-0000-0000-000066080000}"/>
    <cellStyle name="Total 2 3 2 10 2" xfId="2159" xr:uid="{00000000-0005-0000-0000-000067080000}"/>
    <cellStyle name="Total 2 3 2 10 3" xfId="2160" xr:uid="{00000000-0005-0000-0000-000068080000}"/>
    <cellStyle name="Total 2 3 2 10 4" xfId="2161" xr:uid="{00000000-0005-0000-0000-000069080000}"/>
    <cellStyle name="Total 2 3 2 11" xfId="2162" xr:uid="{00000000-0005-0000-0000-00006A080000}"/>
    <cellStyle name="Total 2 3 2 12" xfId="2163" xr:uid="{00000000-0005-0000-0000-00006B080000}"/>
    <cellStyle name="Total 2 3 2 2" xfId="2164" xr:uid="{00000000-0005-0000-0000-00006C080000}"/>
    <cellStyle name="Total 2 3 2 2 10" xfId="2165" xr:uid="{00000000-0005-0000-0000-00006D080000}"/>
    <cellStyle name="Total 2 3 2 2 11" xfId="2166" xr:uid="{00000000-0005-0000-0000-00006E080000}"/>
    <cellStyle name="Total 2 3 2 2 2" xfId="2167" xr:uid="{00000000-0005-0000-0000-00006F080000}"/>
    <cellStyle name="Total 2 3 2 2 2 10" xfId="2168" xr:uid="{00000000-0005-0000-0000-000070080000}"/>
    <cellStyle name="Total 2 3 2 2 2 2" xfId="2169" xr:uid="{00000000-0005-0000-0000-000071080000}"/>
    <cellStyle name="Total 2 3 2 2 2 2 2" xfId="2170" xr:uid="{00000000-0005-0000-0000-000072080000}"/>
    <cellStyle name="Total 2 3 2 2 2 2 2 2" xfId="2171" xr:uid="{00000000-0005-0000-0000-000073080000}"/>
    <cellStyle name="Total 2 3 2 2 2 2 2 3" xfId="2172" xr:uid="{00000000-0005-0000-0000-000074080000}"/>
    <cellStyle name="Total 2 3 2 2 2 2 3" xfId="2173" xr:uid="{00000000-0005-0000-0000-000075080000}"/>
    <cellStyle name="Total 2 3 2 2 2 2 3 2" xfId="2174" xr:uid="{00000000-0005-0000-0000-000076080000}"/>
    <cellStyle name="Total 2 3 2 2 2 2 3 3" xfId="2175" xr:uid="{00000000-0005-0000-0000-000077080000}"/>
    <cellStyle name="Total 2 3 2 2 2 2 4" xfId="2176" xr:uid="{00000000-0005-0000-0000-000078080000}"/>
    <cellStyle name="Total 2 3 2 2 2 2 4 2" xfId="2177" xr:uid="{00000000-0005-0000-0000-000079080000}"/>
    <cellStyle name="Total 2 3 2 2 2 2 4 3" xfId="2178" xr:uid="{00000000-0005-0000-0000-00007A080000}"/>
    <cellStyle name="Total 2 3 2 2 2 2 5" xfId="2179" xr:uid="{00000000-0005-0000-0000-00007B080000}"/>
    <cellStyle name="Total 2 3 2 2 2 2 5 2" xfId="2180" xr:uid="{00000000-0005-0000-0000-00007C080000}"/>
    <cellStyle name="Total 2 3 2 2 2 2 5 3" xfId="2181" xr:uid="{00000000-0005-0000-0000-00007D080000}"/>
    <cellStyle name="Total 2 3 2 2 2 2 6" xfId="2182" xr:uid="{00000000-0005-0000-0000-00007E080000}"/>
    <cellStyle name="Total 2 3 2 2 2 2 6 2" xfId="2183" xr:uid="{00000000-0005-0000-0000-00007F080000}"/>
    <cellStyle name="Total 2 3 2 2 2 2 6 3" xfId="2184" xr:uid="{00000000-0005-0000-0000-000080080000}"/>
    <cellStyle name="Total 2 3 2 2 2 2 7" xfId="2185" xr:uid="{00000000-0005-0000-0000-000081080000}"/>
    <cellStyle name="Total 2 3 2 2 2 2 7 2" xfId="2186" xr:uid="{00000000-0005-0000-0000-000082080000}"/>
    <cellStyle name="Total 2 3 2 2 2 2 7 3" xfId="2187" xr:uid="{00000000-0005-0000-0000-000083080000}"/>
    <cellStyle name="Total 2 3 2 2 2 2 7 4" xfId="2188" xr:uid="{00000000-0005-0000-0000-000084080000}"/>
    <cellStyle name="Total 2 3 2 2 2 2 8" xfId="2189" xr:uid="{00000000-0005-0000-0000-000085080000}"/>
    <cellStyle name="Total 2 3 2 2 2 2 9" xfId="2190" xr:uid="{00000000-0005-0000-0000-000086080000}"/>
    <cellStyle name="Total 2 3 2 2 2 2_Adevinta" xfId="2191" xr:uid="{00000000-0005-0000-0000-000087080000}"/>
    <cellStyle name="Total 2 3 2 2 2 3" xfId="2192" xr:uid="{00000000-0005-0000-0000-000088080000}"/>
    <cellStyle name="Total 2 3 2 2 2 3 2" xfId="2193" xr:uid="{00000000-0005-0000-0000-000089080000}"/>
    <cellStyle name="Total 2 3 2 2 2 3 3" xfId="2194" xr:uid="{00000000-0005-0000-0000-00008A080000}"/>
    <cellStyle name="Total 2 3 2 2 2 4" xfId="2195" xr:uid="{00000000-0005-0000-0000-00008B080000}"/>
    <cellStyle name="Total 2 3 2 2 2 4 2" xfId="2196" xr:uid="{00000000-0005-0000-0000-00008C080000}"/>
    <cellStyle name="Total 2 3 2 2 2 4 3" xfId="2197" xr:uid="{00000000-0005-0000-0000-00008D080000}"/>
    <cellStyle name="Total 2 3 2 2 2 5" xfId="2198" xr:uid="{00000000-0005-0000-0000-00008E080000}"/>
    <cellStyle name="Total 2 3 2 2 2 5 2" xfId="2199" xr:uid="{00000000-0005-0000-0000-00008F080000}"/>
    <cellStyle name="Total 2 3 2 2 2 5 3" xfId="2200" xr:uid="{00000000-0005-0000-0000-000090080000}"/>
    <cellStyle name="Total 2 3 2 2 2 6" xfId="2201" xr:uid="{00000000-0005-0000-0000-000091080000}"/>
    <cellStyle name="Total 2 3 2 2 2 6 2" xfId="2202" xr:uid="{00000000-0005-0000-0000-000092080000}"/>
    <cellStyle name="Total 2 3 2 2 2 6 3" xfId="2203" xr:uid="{00000000-0005-0000-0000-000093080000}"/>
    <cellStyle name="Total 2 3 2 2 2 7" xfId="2204" xr:uid="{00000000-0005-0000-0000-000094080000}"/>
    <cellStyle name="Total 2 3 2 2 2 7 2" xfId="2205" xr:uid="{00000000-0005-0000-0000-000095080000}"/>
    <cellStyle name="Total 2 3 2 2 2 7 3" xfId="2206" xr:uid="{00000000-0005-0000-0000-000096080000}"/>
    <cellStyle name="Total 2 3 2 2 2 8" xfId="2207" xr:uid="{00000000-0005-0000-0000-000097080000}"/>
    <cellStyle name="Total 2 3 2 2 2 8 2" xfId="2208" xr:uid="{00000000-0005-0000-0000-000098080000}"/>
    <cellStyle name="Total 2 3 2 2 2 8 3" xfId="2209" xr:uid="{00000000-0005-0000-0000-000099080000}"/>
    <cellStyle name="Total 2 3 2 2 2 8 4" xfId="2210" xr:uid="{00000000-0005-0000-0000-00009A080000}"/>
    <cellStyle name="Total 2 3 2 2 2 9" xfId="2211" xr:uid="{00000000-0005-0000-0000-00009B080000}"/>
    <cellStyle name="Total 2 3 2 2 2_Adevinta" xfId="2212" xr:uid="{00000000-0005-0000-0000-00009C080000}"/>
    <cellStyle name="Total 2 3 2 2 3" xfId="2213" xr:uid="{00000000-0005-0000-0000-00009D080000}"/>
    <cellStyle name="Total 2 3 2 2 3 2" xfId="2214" xr:uid="{00000000-0005-0000-0000-00009E080000}"/>
    <cellStyle name="Total 2 3 2 2 3 2 2" xfId="2215" xr:uid="{00000000-0005-0000-0000-00009F080000}"/>
    <cellStyle name="Total 2 3 2 2 3 2 3" xfId="2216" xr:uid="{00000000-0005-0000-0000-0000A0080000}"/>
    <cellStyle name="Total 2 3 2 2 3 3" xfId="2217" xr:uid="{00000000-0005-0000-0000-0000A1080000}"/>
    <cellStyle name="Total 2 3 2 2 3 3 2" xfId="2218" xr:uid="{00000000-0005-0000-0000-0000A2080000}"/>
    <cellStyle name="Total 2 3 2 2 3 3 3" xfId="2219" xr:uid="{00000000-0005-0000-0000-0000A3080000}"/>
    <cellStyle name="Total 2 3 2 2 3 4" xfId="2220" xr:uid="{00000000-0005-0000-0000-0000A4080000}"/>
    <cellStyle name="Total 2 3 2 2 3 4 2" xfId="2221" xr:uid="{00000000-0005-0000-0000-0000A5080000}"/>
    <cellStyle name="Total 2 3 2 2 3 4 3" xfId="2222" xr:uid="{00000000-0005-0000-0000-0000A6080000}"/>
    <cellStyle name="Total 2 3 2 2 3 5" xfId="2223" xr:uid="{00000000-0005-0000-0000-0000A7080000}"/>
    <cellStyle name="Total 2 3 2 2 3 5 2" xfId="2224" xr:uid="{00000000-0005-0000-0000-0000A8080000}"/>
    <cellStyle name="Total 2 3 2 2 3 5 3" xfId="2225" xr:uid="{00000000-0005-0000-0000-0000A9080000}"/>
    <cellStyle name="Total 2 3 2 2 3 6" xfId="2226" xr:uid="{00000000-0005-0000-0000-0000AA080000}"/>
    <cellStyle name="Total 2 3 2 2 3 6 2" xfId="2227" xr:uid="{00000000-0005-0000-0000-0000AB080000}"/>
    <cellStyle name="Total 2 3 2 2 3 6 3" xfId="2228" xr:uid="{00000000-0005-0000-0000-0000AC080000}"/>
    <cellStyle name="Total 2 3 2 2 3 7" xfId="2229" xr:uid="{00000000-0005-0000-0000-0000AD080000}"/>
    <cellStyle name="Total 2 3 2 2 3 7 2" xfId="2230" xr:uid="{00000000-0005-0000-0000-0000AE080000}"/>
    <cellStyle name="Total 2 3 2 2 3 7 3" xfId="2231" xr:uid="{00000000-0005-0000-0000-0000AF080000}"/>
    <cellStyle name="Total 2 3 2 2 3 7 4" xfId="2232" xr:uid="{00000000-0005-0000-0000-0000B0080000}"/>
    <cellStyle name="Total 2 3 2 2 3 8" xfId="2233" xr:uid="{00000000-0005-0000-0000-0000B1080000}"/>
    <cellStyle name="Total 2 3 2 2 3 9" xfId="2234" xr:uid="{00000000-0005-0000-0000-0000B2080000}"/>
    <cellStyle name="Total 2 3 2 2 3_Adevinta" xfId="2235" xr:uid="{00000000-0005-0000-0000-0000B3080000}"/>
    <cellStyle name="Total 2 3 2 2 4" xfId="2236" xr:uid="{00000000-0005-0000-0000-0000B4080000}"/>
    <cellStyle name="Total 2 3 2 2 4 2" xfId="2237" xr:uid="{00000000-0005-0000-0000-0000B5080000}"/>
    <cellStyle name="Total 2 3 2 2 4 3" xfId="2238" xr:uid="{00000000-0005-0000-0000-0000B6080000}"/>
    <cellStyle name="Total 2 3 2 2 5" xfId="2239" xr:uid="{00000000-0005-0000-0000-0000B7080000}"/>
    <cellStyle name="Total 2 3 2 2 5 2" xfId="2240" xr:uid="{00000000-0005-0000-0000-0000B8080000}"/>
    <cellStyle name="Total 2 3 2 2 5 3" xfId="2241" xr:uid="{00000000-0005-0000-0000-0000B9080000}"/>
    <cellStyle name="Total 2 3 2 2 6" xfId="2242" xr:uid="{00000000-0005-0000-0000-0000BA080000}"/>
    <cellStyle name="Total 2 3 2 2 6 2" xfId="2243" xr:uid="{00000000-0005-0000-0000-0000BB080000}"/>
    <cellStyle name="Total 2 3 2 2 6 3" xfId="2244" xr:uid="{00000000-0005-0000-0000-0000BC080000}"/>
    <cellStyle name="Total 2 3 2 2 7" xfId="2245" xr:uid="{00000000-0005-0000-0000-0000BD080000}"/>
    <cellStyle name="Total 2 3 2 2 7 2" xfId="2246" xr:uid="{00000000-0005-0000-0000-0000BE080000}"/>
    <cellStyle name="Total 2 3 2 2 7 3" xfId="2247" xr:uid="{00000000-0005-0000-0000-0000BF080000}"/>
    <cellStyle name="Total 2 3 2 2 8" xfId="2248" xr:uid="{00000000-0005-0000-0000-0000C0080000}"/>
    <cellStyle name="Total 2 3 2 2 8 2" xfId="2249" xr:uid="{00000000-0005-0000-0000-0000C1080000}"/>
    <cellStyle name="Total 2 3 2 2 8 3" xfId="2250" xr:uid="{00000000-0005-0000-0000-0000C2080000}"/>
    <cellStyle name="Total 2 3 2 2 9" xfId="2251" xr:uid="{00000000-0005-0000-0000-0000C3080000}"/>
    <cellStyle name="Total 2 3 2 2 9 2" xfId="2252" xr:uid="{00000000-0005-0000-0000-0000C4080000}"/>
    <cellStyle name="Total 2 3 2 2 9 3" xfId="2253" xr:uid="{00000000-0005-0000-0000-0000C5080000}"/>
    <cellStyle name="Total 2 3 2 2 9 4" xfId="2254" xr:uid="{00000000-0005-0000-0000-0000C6080000}"/>
    <cellStyle name="Total 2 3 2 2_Adevinta" xfId="2255" xr:uid="{00000000-0005-0000-0000-0000C7080000}"/>
    <cellStyle name="Total 2 3 2 3" xfId="2256" xr:uid="{00000000-0005-0000-0000-0000C8080000}"/>
    <cellStyle name="Total 2 3 2 3 10" xfId="2257" xr:uid="{00000000-0005-0000-0000-0000C9080000}"/>
    <cellStyle name="Total 2 3 2 3 2" xfId="2258" xr:uid="{00000000-0005-0000-0000-0000CA080000}"/>
    <cellStyle name="Total 2 3 2 3 2 2" xfId="2259" xr:uid="{00000000-0005-0000-0000-0000CB080000}"/>
    <cellStyle name="Total 2 3 2 3 2 2 2" xfId="2260" xr:uid="{00000000-0005-0000-0000-0000CC080000}"/>
    <cellStyle name="Total 2 3 2 3 2 2 3" xfId="2261" xr:uid="{00000000-0005-0000-0000-0000CD080000}"/>
    <cellStyle name="Total 2 3 2 3 2 3" xfId="2262" xr:uid="{00000000-0005-0000-0000-0000CE080000}"/>
    <cellStyle name="Total 2 3 2 3 2 3 2" xfId="2263" xr:uid="{00000000-0005-0000-0000-0000CF080000}"/>
    <cellStyle name="Total 2 3 2 3 2 3 3" xfId="2264" xr:uid="{00000000-0005-0000-0000-0000D0080000}"/>
    <cellStyle name="Total 2 3 2 3 2 4" xfId="2265" xr:uid="{00000000-0005-0000-0000-0000D1080000}"/>
    <cellStyle name="Total 2 3 2 3 2 4 2" xfId="2266" xr:uid="{00000000-0005-0000-0000-0000D2080000}"/>
    <cellStyle name="Total 2 3 2 3 2 4 3" xfId="2267" xr:uid="{00000000-0005-0000-0000-0000D3080000}"/>
    <cellStyle name="Total 2 3 2 3 2 5" xfId="2268" xr:uid="{00000000-0005-0000-0000-0000D4080000}"/>
    <cellStyle name="Total 2 3 2 3 2 5 2" xfId="2269" xr:uid="{00000000-0005-0000-0000-0000D5080000}"/>
    <cellStyle name="Total 2 3 2 3 2 5 3" xfId="2270" xr:uid="{00000000-0005-0000-0000-0000D6080000}"/>
    <cellStyle name="Total 2 3 2 3 2 6" xfId="2271" xr:uid="{00000000-0005-0000-0000-0000D7080000}"/>
    <cellStyle name="Total 2 3 2 3 2 6 2" xfId="2272" xr:uid="{00000000-0005-0000-0000-0000D8080000}"/>
    <cellStyle name="Total 2 3 2 3 2 6 3" xfId="2273" xr:uid="{00000000-0005-0000-0000-0000D9080000}"/>
    <cellStyle name="Total 2 3 2 3 2 7" xfId="2274" xr:uid="{00000000-0005-0000-0000-0000DA080000}"/>
    <cellStyle name="Total 2 3 2 3 2 7 2" xfId="2275" xr:uid="{00000000-0005-0000-0000-0000DB080000}"/>
    <cellStyle name="Total 2 3 2 3 2 7 3" xfId="2276" xr:uid="{00000000-0005-0000-0000-0000DC080000}"/>
    <cellStyle name="Total 2 3 2 3 2 7 4" xfId="2277" xr:uid="{00000000-0005-0000-0000-0000DD080000}"/>
    <cellStyle name="Total 2 3 2 3 2 8" xfId="2278" xr:uid="{00000000-0005-0000-0000-0000DE080000}"/>
    <cellStyle name="Total 2 3 2 3 2 9" xfId="2279" xr:uid="{00000000-0005-0000-0000-0000DF080000}"/>
    <cellStyle name="Total 2 3 2 3 2_Adevinta" xfId="2280" xr:uid="{00000000-0005-0000-0000-0000E0080000}"/>
    <cellStyle name="Total 2 3 2 3 3" xfId="2281" xr:uid="{00000000-0005-0000-0000-0000E1080000}"/>
    <cellStyle name="Total 2 3 2 3 3 2" xfId="2282" xr:uid="{00000000-0005-0000-0000-0000E2080000}"/>
    <cellStyle name="Total 2 3 2 3 3 3" xfId="2283" xr:uid="{00000000-0005-0000-0000-0000E3080000}"/>
    <cellStyle name="Total 2 3 2 3 4" xfId="2284" xr:uid="{00000000-0005-0000-0000-0000E4080000}"/>
    <cellStyle name="Total 2 3 2 3 4 2" xfId="2285" xr:uid="{00000000-0005-0000-0000-0000E5080000}"/>
    <cellStyle name="Total 2 3 2 3 4 3" xfId="2286" xr:uid="{00000000-0005-0000-0000-0000E6080000}"/>
    <cellStyle name="Total 2 3 2 3 5" xfId="2287" xr:uid="{00000000-0005-0000-0000-0000E7080000}"/>
    <cellStyle name="Total 2 3 2 3 5 2" xfId="2288" xr:uid="{00000000-0005-0000-0000-0000E8080000}"/>
    <cellStyle name="Total 2 3 2 3 5 3" xfId="2289" xr:uid="{00000000-0005-0000-0000-0000E9080000}"/>
    <cellStyle name="Total 2 3 2 3 6" xfId="2290" xr:uid="{00000000-0005-0000-0000-0000EA080000}"/>
    <cellStyle name="Total 2 3 2 3 6 2" xfId="2291" xr:uid="{00000000-0005-0000-0000-0000EB080000}"/>
    <cellStyle name="Total 2 3 2 3 6 3" xfId="2292" xr:uid="{00000000-0005-0000-0000-0000EC080000}"/>
    <cellStyle name="Total 2 3 2 3 7" xfId="2293" xr:uid="{00000000-0005-0000-0000-0000ED080000}"/>
    <cellStyle name="Total 2 3 2 3 7 2" xfId="2294" xr:uid="{00000000-0005-0000-0000-0000EE080000}"/>
    <cellStyle name="Total 2 3 2 3 7 3" xfId="2295" xr:uid="{00000000-0005-0000-0000-0000EF080000}"/>
    <cellStyle name="Total 2 3 2 3 8" xfId="2296" xr:uid="{00000000-0005-0000-0000-0000F0080000}"/>
    <cellStyle name="Total 2 3 2 3 8 2" xfId="2297" xr:uid="{00000000-0005-0000-0000-0000F1080000}"/>
    <cellStyle name="Total 2 3 2 3 8 3" xfId="2298" xr:uid="{00000000-0005-0000-0000-0000F2080000}"/>
    <cellStyle name="Total 2 3 2 3 8 4" xfId="2299" xr:uid="{00000000-0005-0000-0000-0000F3080000}"/>
    <cellStyle name="Total 2 3 2 3 9" xfId="2300" xr:uid="{00000000-0005-0000-0000-0000F4080000}"/>
    <cellStyle name="Total 2 3 2 3_Adevinta" xfId="2301" xr:uid="{00000000-0005-0000-0000-0000F5080000}"/>
    <cellStyle name="Total 2 3 2 4" xfId="2302" xr:uid="{00000000-0005-0000-0000-0000F6080000}"/>
    <cellStyle name="Total 2 3 2 4 2" xfId="2303" xr:uid="{00000000-0005-0000-0000-0000F7080000}"/>
    <cellStyle name="Total 2 3 2 4 2 2" xfId="2304" xr:uid="{00000000-0005-0000-0000-0000F8080000}"/>
    <cellStyle name="Total 2 3 2 4 2 3" xfId="2305" xr:uid="{00000000-0005-0000-0000-0000F9080000}"/>
    <cellStyle name="Total 2 3 2 4 3" xfId="2306" xr:uid="{00000000-0005-0000-0000-0000FA080000}"/>
    <cellStyle name="Total 2 3 2 4 3 2" xfId="2307" xr:uid="{00000000-0005-0000-0000-0000FB080000}"/>
    <cellStyle name="Total 2 3 2 4 3 3" xfId="2308" xr:uid="{00000000-0005-0000-0000-0000FC080000}"/>
    <cellStyle name="Total 2 3 2 4 4" xfId="2309" xr:uid="{00000000-0005-0000-0000-0000FD080000}"/>
    <cellStyle name="Total 2 3 2 4 4 2" xfId="2310" xr:uid="{00000000-0005-0000-0000-0000FE080000}"/>
    <cellStyle name="Total 2 3 2 4 4 3" xfId="2311" xr:uid="{00000000-0005-0000-0000-0000FF080000}"/>
    <cellStyle name="Total 2 3 2 4 5" xfId="2312" xr:uid="{00000000-0005-0000-0000-000000090000}"/>
    <cellStyle name="Total 2 3 2 4 5 2" xfId="2313" xr:uid="{00000000-0005-0000-0000-000001090000}"/>
    <cellStyle name="Total 2 3 2 4 5 3" xfId="2314" xr:uid="{00000000-0005-0000-0000-000002090000}"/>
    <cellStyle name="Total 2 3 2 4 6" xfId="2315" xr:uid="{00000000-0005-0000-0000-000003090000}"/>
    <cellStyle name="Total 2 3 2 4 6 2" xfId="2316" xr:uid="{00000000-0005-0000-0000-000004090000}"/>
    <cellStyle name="Total 2 3 2 4 6 3" xfId="2317" xr:uid="{00000000-0005-0000-0000-000005090000}"/>
    <cellStyle name="Total 2 3 2 4 7" xfId="2318" xr:uid="{00000000-0005-0000-0000-000006090000}"/>
    <cellStyle name="Total 2 3 2 4 7 2" xfId="2319" xr:uid="{00000000-0005-0000-0000-000007090000}"/>
    <cellStyle name="Total 2 3 2 4 7 3" xfId="2320" xr:uid="{00000000-0005-0000-0000-000008090000}"/>
    <cellStyle name="Total 2 3 2 4 7 4" xfId="2321" xr:uid="{00000000-0005-0000-0000-000009090000}"/>
    <cellStyle name="Total 2 3 2 4 8" xfId="2322" xr:uid="{00000000-0005-0000-0000-00000A090000}"/>
    <cellStyle name="Total 2 3 2 4 9" xfId="2323" xr:uid="{00000000-0005-0000-0000-00000B090000}"/>
    <cellStyle name="Total 2 3 2 4_Adevinta" xfId="2324" xr:uid="{00000000-0005-0000-0000-00000C090000}"/>
    <cellStyle name="Total 2 3 2 5" xfId="2325" xr:uid="{00000000-0005-0000-0000-00000D090000}"/>
    <cellStyle name="Total 2 3 2 5 2" xfId="2326" xr:uid="{00000000-0005-0000-0000-00000E090000}"/>
    <cellStyle name="Total 2 3 2 5 3" xfId="2327" xr:uid="{00000000-0005-0000-0000-00000F090000}"/>
    <cellStyle name="Total 2 3 2 6" xfId="2328" xr:uid="{00000000-0005-0000-0000-000010090000}"/>
    <cellStyle name="Total 2 3 2 6 2" xfId="2329" xr:uid="{00000000-0005-0000-0000-000011090000}"/>
    <cellStyle name="Total 2 3 2 6 3" xfId="2330" xr:uid="{00000000-0005-0000-0000-000012090000}"/>
    <cellStyle name="Total 2 3 2 7" xfId="2331" xr:uid="{00000000-0005-0000-0000-000013090000}"/>
    <cellStyle name="Total 2 3 2 7 2" xfId="2332" xr:uid="{00000000-0005-0000-0000-000014090000}"/>
    <cellStyle name="Total 2 3 2 7 3" xfId="2333" xr:uid="{00000000-0005-0000-0000-000015090000}"/>
    <cellStyle name="Total 2 3 2 8" xfId="2334" xr:uid="{00000000-0005-0000-0000-000016090000}"/>
    <cellStyle name="Total 2 3 2 8 2" xfId="2335" xr:uid="{00000000-0005-0000-0000-000017090000}"/>
    <cellStyle name="Total 2 3 2 8 3" xfId="2336" xr:uid="{00000000-0005-0000-0000-000018090000}"/>
    <cellStyle name="Total 2 3 2 9" xfId="2337" xr:uid="{00000000-0005-0000-0000-000019090000}"/>
    <cellStyle name="Total 2 3 2 9 2" xfId="2338" xr:uid="{00000000-0005-0000-0000-00001A090000}"/>
    <cellStyle name="Total 2 3 2 9 3" xfId="2339" xr:uid="{00000000-0005-0000-0000-00001B090000}"/>
    <cellStyle name="Total 2 3 2_Adevinta" xfId="2340" xr:uid="{00000000-0005-0000-0000-00001C090000}"/>
    <cellStyle name="Total 2 3 3" xfId="2341" xr:uid="{00000000-0005-0000-0000-00001D090000}"/>
    <cellStyle name="Total 2 3 3 10" xfId="2342" xr:uid="{00000000-0005-0000-0000-00001E090000}"/>
    <cellStyle name="Total 2 3 3 11" xfId="2343" xr:uid="{00000000-0005-0000-0000-00001F090000}"/>
    <cellStyle name="Total 2 3 3 2" xfId="2344" xr:uid="{00000000-0005-0000-0000-000020090000}"/>
    <cellStyle name="Total 2 3 3 2 10" xfId="2345" xr:uid="{00000000-0005-0000-0000-000021090000}"/>
    <cellStyle name="Total 2 3 3 2 2" xfId="2346" xr:uid="{00000000-0005-0000-0000-000022090000}"/>
    <cellStyle name="Total 2 3 3 2 2 2" xfId="2347" xr:uid="{00000000-0005-0000-0000-000023090000}"/>
    <cellStyle name="Total 2 3 3 2 2 2 2" xfId="2348" xr:uid="{00000000-0005-0000-0000-000024090000}"/>
    <cellStyle name="Total 2 3 3 2 2 2 3" xfId="2349" xr:uid="{00000000-0005-0000-0000-000025090000}"/>
    <cellStyle name="Total 2 3 3 2 2 3" xfId="2350" xr:uid="{00000000-0005-0000-0000-000026090000}"/>
    <cellStyle name="Total 2 3 3 2 2 3 2" xfId="2351" xr:uid="{00000000-0005-0000-0000-000027090000}"/>
    <cellStyle name="Total 2 3 3 2 2 3 3" xfId="2352" xr:uid="{00000000-0005-0000-0000-000028090000}"/>
    <cellStyle name="Total 2 3 3 2 2 4" xfId="2353" xr:uid="{00000000-0005-0000-0000-000029090000}"/>
    <cellStyle name="Total 2 3 3 2 2 4 2" xfId="2354" xr:uid="{00000000-0005-0000-0000-00002A090000}"/>
    <cellStyle name="Total 2 3 3 2 2 4 3" xfId="2355" xr:uid="{00000000-0005-0000-0000-00002B090000}"/>
    <cellStyle name="Total 2 3 3 2 2 5" xfId="2356" xr:uid="{00000000-0005-0000-0000-00002C090000}"/>
    <cellStyle name="Total 2 3 3 2 2 5 2" xfId="2357" xr:uid="{00000000-0005-0000-0000-00002D090000}"/>
    <cellStyle name="Total 2 3 3 2 2 5 3" xfId="2358" xr:uid="{00000000-0005-0000-0000-00002E090000}"/>
    <cellStyle name="Total 2 3 3 2 2 6" xfId="2359" xr:uid="{00000000-0005-0000-0000-00002F090000}"/>
    <cellStyle name="Total 2 3 3 2 2 6 2" xfId="2360" xr:uid="{00000000-0005-0000-0000-000030090000}"/>
    <cellStyle name="Total 2 3 3 2 2 6 3" xfId="2361" xr:uid="{00000000-0005-0000-0000-000031090000}"/>
    <cellStyle name="Total 2 3 3 2 2 7" xfId="2362" xr:uid="{00000000-0005-0000-0000-000032090000}"/>
    <cellStyle name="Total 2 3 3 2 2 7 2" xfId="2363" xr:uid="{00000000-0005-0000-0000-000033090000}"/>
    <cellStyle name="Total 2 3 3 2 2 7 3" xfId="2364" xr:uid="{00000000-0005-0000-0000-000034090000}"/>
    <cellStyle name="Total 2 3 3 2 2 7 4" xfId="2365" xr:uid="{00000000-0005-0000-0000-000035090000}"/>
    <cellStyle name="Total 2 3 3 2 2 8" xfId="2366" xr:uid="{00000000-0005-0000-0000-000036090000}"/>
    <cellStyle name="Total 2 3 3 2 2 9" xfId="2367" xr:uid="{00000000-0005-0000-0000-000037090000}"/>
    <cellStyle name="Total 2 3 3 2 2_Adevinta" xfId="2368" xr:uid="{00000000-0005-0000-0000-000038090000}"/>
    <cellStyle name="Total 2 3 3 2 3" xfId="2369" xr:uid="{00000000-0005-0000-0000-000039090000}"/>
    <cellStyle name="Total 2 3 3 2 3 2" xfId="2370" xr:uid="{00000000-0005-0000-0000-00003A090000}"/>
    <cellStyle name="Total 2 3 3 2 3 3" xfId="2371" xr:uid="{00000000-0005-0000-0000-00003B090000}"/>
    <cellStyle name="Total 2 3 3 2 4" xfId="2372" xr:uid="{00000000-0005-0000-0000-00003C090000}"/>
    <cellStyle name="Total 2 3 3 2 4 2" xfId="2373" xr:uid="{00000000-0005-0000-0000-00003D090000}"/>
    <cellStyle name="Total 2 3 3 2 4 3" xfId="2374" xr:uid="{00000000-0005-0000-0000-00003E090000}"/>
    <cellStyle name="Total 2 3 3 2 5" xfId="2375" xr:uid="{00000000-0005-0000-0000-00003F090000}"/>
    <cellStyle name="Total 2 3 3 2 5 2" xfId="2376" xr:uid="{00000000-0005-0000-0000-000040090000}"/>
    <cellStyle name="Total 2 3 3 2 5 3" xfId="2377" xr:uid="{00000000-0005-0000-0000-000041090000}"/>
    <cellStyle name="Total 2 3 3 2 6" xfId="2378" xr:uid="{00000000-0005-0000-0000-000042090000}"/>
    <cellStyle name="Total 2 3 3 2 6 2" xfId="2379" xr:uid="{00000000-0005-0000-0000-000043090000}"/>
    <cellStyle name="Total 2 3 3 2 6 3" xfId="2380" xr:uid="{00000000-0005-0000-0000-000044090000}"/>
    <cellStyle name="Total 2 3 3 2 7" xfId="2381" xr:uid="{00000000-0005-0000-0000-000045090000}"/>
    <cellStyle name="Total 2 3 3 2 7 2" xfId="2382" xr:uid="{00000000-0005-0000-0000-000046090000}"/>
    <cellStyle name="Total 2 3 3 2 7 3" xfId="2383" xr:uid="{00000000-0005-0000-0000-000047090000}"/>
    <cellStyle name="Total 2 3 3 2 8" xfId="2384" xr:uid="{00000000-0005-0000-0000-000048090000}"/>
    <cellStyle name="Total 2 3 3 2 8 2" xfId="2385" xr:uid="{00000000-0005-0000-0000-000049090000}"/>
    <cellStyle name="Total 2 3 3 2 8 3" xfId="2386" xr:uid="{00000000-0005-0000-0000-00004A090000}"/>
    <cellStyle name="Total 2 3 3 2 8 4" xfId="2387" xr:uid="{00000000-0005-0000-0000-00004B090000}"/>
    <cellStyle name="Total 2 3 3 2 9" xfId="2388" xr:uid="{00000000-0005-0000-0000-00004C090000}"/>
    <cellStyle name="Total 2 3 3 2_Adevinta" xfId="2389" xr:uid="{00000000-0005-0000-0000-00004D090000}"/>
    <cellStyle name="Total 2 3 3 3" xfId="2390" xr:uid="{00000000-0005-0000-0000-00004E090000}"/>
    <cellStyle name="Total 2 3 3 3 2" xfId="2391" xr:uid="{00000000-0005-0000-0000-00004F090000}"/>
    <cellStyle name="Total 2 3 3 3 2 2" xfId="2392" xr:uid="{00000000-0005-0000-0000-000050090000}"/>
    <cellStyle name="Total 2 3 3 3 2 3" xfId="2393" xr:uid="{00000000-0005-0000-0000-000051090000}"/>
    <cellStyle name="Total 2 3 3 3 3" xfId="2394" xr:uid="{00000000-0005-0000-0000-000052090000}"/>
    <cellStyle name="Total 2 3 3 3 3 2" xfId="2395" xr:uid="{00000000-0005-0000-0000-000053090000}"/>
    <cellStyle name="Total 2 3 3 3 3 3" xfId="2396" xr:uid="{00000000-0005-0000-0000-000054090000}"/>
    <cellStyle name="Total 2 3 3 3 4" xfId="2397" xr:uid="{00000000-0005-0000-0000-000055090000}"/>
    <cellStyle name="Total 2 3 3 3 4 2" xfId="2398" xr:uid="{00000000-0005-0000-0000-000056090000}"/>
    <cellStyle name="Total 2 3 3 3 4 3" xfId="2399" xr:uid="{00000000-0005-0000-0000-000057090000}"/>
    <cellStyle name="Total 2 3 3 3 5" xfId="2400" xr:uid="{00000000-0005-0000-0000-000058090000}"/>
    <cellStyle name="Total 2 3 3 3 5 2" xfId="2401" xr:uid="{00000000-0005-0000-0000-000059090000}"/>
    <cellStyle name="Total 2 3 3 3 5 3" xfId="2402" xr:uid="{00000000-0005-0000-0000-00005A090000}"/>
    <cellStyle name="Total 2 3 3 3 6" xfId="2403" xr:uid="{00000000-0005-0000-0000-00005B090000}"/>
    <cellStyle name="Total 2 3 3 3 6 2" xfId="2404" xr:uid="{00000000-0005-0000-0000-00005C090000}"/>
    <cellStyle name="Total 2 3 3 3 6 3" xfId="2405" xr:uid="{00000000-0005-0000-0000-00005D090000}"/>
    <cellStyle name="Total 2 3 3 3 7" xfId="2406" xr:uid="{00000000-0005-0000-0000-00005E090000}"/>
    <cellStyle name="Total 2 3 3 3 7 2" xfId="2407" xr:uid="{00000000-0005-0000-0000-00005F090000}"/>
    <cellStyle name="Total 2 3 3 3 7 3" xfId="2408" xr:uid="{00000000-0005-0000-0000-000060090000}"/>
    <cellStyle name="Total 2 3 3 3 7 4" xfId="2409" xr:uid="{00000000-0005-0000-0000-000061090000}"/>
    <cellStyle name="Total 2 3 3 3 8" xfId="2410" xr:uid="{00000000-0005-0000-0000-000062090000}"/>
    <cellStyle name="Total 2 3 3 3 9" xfId="2411" xr:uid="{00000000-0005-0000-0000-000063090000}"/>
    <cellStyle name="Total 2 3 3 3_Adevinta" xfId="2412" xr:uid="{00000000-0005-0000-0000-000064090000}"/>
    <cellStyle name="Total 2 3 3 4" xfId="2413" xr:uid="{00000000-0005-0000-0000-000065090000}"/>
    <cellStyle name="Total 2 3 3 4 2" xfId="2414" xr:uid="{00000000-0005-0000-0000-000066090000}"/>
    <cellStyle name="Total 2 3 3 4 3" xfId="2415" xr:uid="{00000000-0005-0000-0000-000067090000}"/>
    <cellStyle name="Total 2 3 3 5" xfId="2416" xr:uid="{00000000-0005-0000-0000-000068090000}"/>
    <cellStyle name="Total 2 3 3 5 2" xfId="2417" xr:uid="{00000000-0005-0000-0000-000069090000}"/>
    <cellStyle name="Total 2 3 3 5 3" xfId="2418" xr:uid="{00000000-0005-0000-0000-00006A090000}"/>
    <cellStyle name="Total 2 3 3 6" xfId="2419" xr:uid="{00000000-0005-0000-0000-00006B090000}"/>
    <cellStyle name="Total 2 3 3 6 2" xfId="2420" xr:uid="{00000000-0005-0000-0000-00006C090000}"/>
    <cellStyle name="Total 2 3 3 6 3" xfId="2421" xr:uid="{00000000-0005-0000-0000-00006D090000}"/>
    <cellStyle name="Total 2 3 3 7" xfId="2422" xr:uid="{00000000-0005-0000-0000-00006E090000}"/>
    <cellStyle name="Total 2 3 3 7 2" xfId="2423" xr:uid="{00000000-0005-0000-0000-00006F090000}"/>
    <cellStyle name="Total 2 3 3 7 3" xfId="2424" xr:uid="{00000000-0005-0000-0000-000070090000}"/>
    <cellStyle name="Total 2 3 3 8" xfId="2425" xr:uid="{00000000-0005-0000-0000-000071090000}"/>
    <cellStyle name="Total 2 3 3 8 2" xfId="2426" xr:uid="{00000000-0005-0000-0000-000072090000}"/>
    <cellStyle name="Total 2 3 3 8 3" xfId="2427" xr:uid="{00000000-0005-0000-0000-000073090000}"/>
    <cellStyle name="Total 2 3 3 9" xfId="2428" xr:uid="{00000000-0005-0000-0000-000074090000}"/>
    <cellStyle name="Total 2 3 3 9 2" xfId="2429" xr:uid="{00000000-0005-0000-0000-000075090000}"/>
    <cellStyle name="Total 2 3 3 9 3" xfId="2430" xr:uid="{00000000-0005-0000-0000-000076090000}"/>
    <cellStyle name="Total 2 3 3 9 4" xfId="2431" xr:uid="{00000000-0005-0000-0000-000077090000}"/>
    <cellStyle name="Total 2 3 3_Adevinta" xfId="2432" xr:uid="{00000000-0005-0000-0000-000078090000}"/>
    <cellStyle name="Total 2 3 4" xfId="2433" xr:uid="{00000000-0005-0000-0000-000079090000}"/>
    <cellStyle name="Total 2 3 4 10" xfId="2434" xr:uid="{00000000-0005-0000-0000-00007A090000}"/>
    <cellStyle name="Total 2 3 4 2" xfId="2435" xr:uid="{00000000-0005-0000-0000-00007B090000}"/>
    <cellStyle name="Total 2 3 4 2 2" xfId="2436" xr:uid="{00000000-0005-0000-0000-00007C090000}"/>
    <cellStyle name="Total 2 3 4 2 2 2" xfId="2437" xr:uid="{00000000-0005-0000-0000-00007D090000}"/>
    <cellStyle name="Total 2 3 4 2 2 3" xfId="2438" xr:uid="{00000000-0005-0000-0000-00007E090000}"/>
    <cellStyle name="Total 2 3 4 2 3" xfId="2439" xr:uid="{00000000-0005-0000-0000-00007F090000}"/>
    <cellStyle name="Total 2 3 4 2 3 2" xfId="2440" xr:uid="{00000000-0005-0000-0000-000080090000}"/>
    <cellStyle name="Total 2 3 4 2 3 3" xfId="2441" xr:uid="{00000000-0005-0000-0000-000081090000}"/>
    <cellStyle name="Total 2 3 4 2 4" xfId="2442" xr:uid="{00000000-0005-0000-0000-000082090000}"/>
    <cellStyle name="Total 2 3 4 2 4 2" xfId="2443" xr:uid="{00000000-0005-0000-0000-000083090000}"/>
    <cellStyle name="Total 2 3 4 2 4 3" xfId="2444" xr:uid="{00000000-0005-0000-0000-000084090000}"/>
    <cellStyle name="Total 2 3 4 2 5" xfId="2445" xr:uid="{00000000-0005-0000-0000-000085090000}"/>
    <cellStyle name="Total 2 3 4 2 5 2" xfId="2446" xr:uid="{00000000-0005-0000-0000-000086090000}"/>
    <cellStyle name="Total 2 3 4 2 5 3" xfId="2447" xr:uid="{00000000-0005-0000-0000-000087090000}"/>
    <cellStyle name="Total 2 3 4 2 6" xfId="2448" xr:uid="{00000000-0005-0000-0000-000088090000}"/>
    <cellStyle name="Total 2 3 4 2 6 2" xfId="2449" xr:uid="{00000000-0005-0000-0000-000089090000}"/>
    <cellStyle name="Total 2 3 4 2 6 3" xfId="2450" xr:uid="{00000000-0005-0000-0000-00008A090000}"/>
    <cellStyle name="Total 2 3 4 2 7" xfId="2451" xr:uid="{00000000-0005-0000-0000-00008B090000}"/>
    <cellStyle name="Total 2 3 4 2 7 2" xfId="2452" xr:uid="{00000000-0005-0000-0000-00008C090000}"/>
    <cellStyle name="Total 2 3 4 2 7 3" xfId="2453" xr:uid="{00000000-0005-0000-0000-00008D090000}"/>
    <cellStyle name="Total 2 3 4 2 7 4" xfId="2454" xr:uid="{00000000-0005-0000-0000-00008E090000}"/>
    <cellStyle name="Total 2 3 4 2 8" xfId="2455" xr:uid="{00000000-0005-0000-0000-00008F090000}"/>
    <cellStyle name="Total 2 3 4 2 9" xfId="2456" xr:uid="{00000000-0005-0000-0000-000090090000}"/>
    <cellStyle name="Total 2 3 4 2_Adevinta" xfId="2457" xr:uid="{00000000-0005-0000-0000-000091090000}"/>
    <cellStyle name="Total 2 3 4 3" xfId="2458" xr:uid="{00000000-0005-0000-0000-000092090000}"/>
    <cellStyle name="Total 2 3 4 3 2" xfId="2459" xr:uid="{00000000-0005-0000-0000-000093090000}"/>
    <cellStyle name="Total 2 3 4 3 3" xfId="2460" xr:uid="{00000000-0005-0000-0000-000094090000}"/>
    <cellStyle name="Total 2 3 4 4" xfId="2461" xr:uid="{00000000-0005-0000-0000-000095090000}"/>
    <cellStyle name="Total 2 3 4 4 2" xfId="2462" xr:uid="{00000000-0005-0000-0000-000096090000}"/>
    <cellStyle name="Total 2 3 4 4 3" xfId="2463" xr:uid="{00000000-0005-0000-0000-000097090000}"/>
    <cellStyle name="Total 2 3 4 5" xfId="2464" xr:uid="{00000000-0005-0000-0000-000098090000}"/>
    <cellStyle name="Total 2 3 4 5 2" xfId="2465" xr:uid="{00000000-0005-0000-0000-000099090000}"/>
    <cellStyle name="Total 2 3 4 5 3" xfId="2466" xr:uid="{00000000-0005-0000-0000-00009A090000}"/>
    <cellStyle name="Total 2 3 4 6" xfId="2467" xr:uid="{00000000-0005-0000-0000-00009B090000}"/>
    <cellStyle name="Total 2 3 4 6 2" xfId="2468" xr:uid="{00000000-0005-0000-0000-00009C090000}"/>
    <cellStyle name="Total 2 3 4 6 3" xfId="2469" xr:uid="{00000000-0005-0000-0000-00009D090000}"/>
    <cellStyle name="Total 2 3 4 7" xfId="2470" xr:uid="{00000000-0005-0000-0000-00009E090000}"/>
    <cellStyle name="Total 2 3 4 7 2" xfId="2471" xr:uid="{00000000-0005-0000-0000-00009F090000}"/>
    <cellStyle name="Total 2 3 4 7 3" xfId="2472" xr:uid="{00000000-0005-0000-0000-0000A0090000}"/>
    <cellStyle name="Total 2 3 4 8" xfId="2473" xr:uid="{00000000-0005-0000-0000-0000A1090000}"/>
    <cellStyle name="Total 2 3 4 8 2" xfId="2474" xr:uid="{00000000-0005-0000-0000-0000A2090000}"/>
    <cellStyle name="Total 2 3 4 8 3" xfId="2475" xr:uid="{00000000-0005-0000-0000-0000A3090000}"/>
    <cellStyle name="Total 2 3 4 8 4" xfId="2476" xr:uid="{00000000-0005-0000-0000-0000A4090000}"/>
    <cellStyle name="Total 2 3 4 9" xfId="2477" xr:uid="{00000000-0005-0000-0000-0000A5090000}"/>
    <cellStyle name="Total 2 3 4_Adevinta" xfId="2478" xr:uid="{00000000-0005-0000-0000-0000A6090000}"/>
    <cellStyle name="Total 2 3 5" xfId="2479" xr:uid="{00000000-0005-0000-0000-0000A7090000}"/>
    <cellStyle name="Total 2 3 5 2" xfId="2480" xr:uid="{00000000-0005-0000-0000-0000A8090000}"/>
    <cellStyle name="Total 2 3 5 2 2" xfId="2481" xr:uid="{00000000-0005-0000-0000-0000A9090000}"/>
    <cellStyle name="Total 2 3 5 2 3" xfId="2482" xr:uid="{00000000-0005-0000-0000-0000AA090000}"/>
    <cellStyle name="Total 2 3 5 3" xfId="2483" xr:uid="{00000000-0005-0000-0000-0000AB090000}"/>
    <cellStyle name="Total 2 3 5 3 2" xfId="2484" xr:uid="{00000000-0005-0000-0000-0000AC090000}"/>
    <cellStyle name="Total 2 3 5 3 3" xfId="2485" xr:uid="{00000000-0005-0000-0000-0000AD090000}"/>
    <cellStyle name="Total 2 3 5 4" xfId="2486" xr:uid="{00000000-0005-0000-0000-0000AE090000}"/>
    <cellStyle name="Total 2 3 5 4 2" xfId="2487" xr:uid="{00000000-0005-0000-0000-0000AF090000}"/>
    <cellStyle name="Total 2 3 5 4 3" xfId="2488" xr:uid="{00000000-0005-0000-0000-0000B0090000}"/>
    <cellStyle name="Total 2 3 5 5" xfId="2489" xr:uid="{00000000-0005-0000-0000-0000B1090000}"/>
    <cellStyle name="Total 2 3 5 5 2" xfId="2490" xr:uid="{00000000-0005-0000-0000-0000B2090000}"/>
    <cellStyle name="Total 2 3 5 5 3" xfId="2491" xr:uid="{00000000-0005-0000-0000-0000B3090000}"/>
    <cellStyle name="Total 2 3 5 6" xfId="2492" xr:uid="{00000000-0005-0000-0000-0000B4090000}"/>
    <cellStyle name="Total 2 3 5 6 2" xfId="2493" xr:uid="{00000000-0005-0000-0000-0000B5090000}"/>
    <cellStyle name="Total 2 3 5 6 3" xfId="2494" xr:uid="{00000000-0005-0000-0000-0000B6090000}"/>
    <cellStyle name="Total 2 3 5 7" xfId="2495" xr:uid="{00000000-0005-0000-0000-0000B7090000}"/>
    <cellStyle name="Total 2 3 5 7 2" xfId="2496" xr:uid="{00000000-0005-0000-0000-0000B8090000}"/>
    <cellStyle name="Total 2 3 5 7 3" xfId="2497" xr:uid="{00000000-0005-0000-0000-0000B9090000}"/>
    <cellStyle name="Total 2 3 5 7 4" xfId="2498" xr:uid="{00000000-0005-0000-0000-0000BA090000}"/>
    <cellStyle name="Total 2 3 5 8" xfId="2499" xr:uid="{00000000-0005-0000-0000-0000BB090000}"/>
    <cellStyle name="Total 2 3 5 9" xfId="2500" xr:uid="{00000000-0005-0000-0000-0000BC090000}"/>
    <cellStyle name="Total 2 3 5_Adevinta" xfId="2501" xr:uid="{00000000-0005-0000-0000-0000BD090000}"/>
    <cellStyle name="Total 2 3 6" xfId="2502" xr:uid="{00000000-0005-0000-0000-0000BE090000}"/>
    <cellStyle name="Total 2 3 6 2" xfId="2503" xr:uid="{00000000-0005-0000-0000-0000BF090000}"/>
    <cellStyle name="Total 2 3 6 3" xfId="2504" xr:uid="{00000000-0005-0000-0000-0000C0090000}"/>
    <cellStyle name="Total 2 3 7" xfId="2505" xr:uid="{00000000-0005-0000-0000-0000C1090000}"/>
    <cellStyle name="Total 2 3 7 2" xfId="2506" xr:uid="{00000000-0005-0000-0000-0000C2090000}"/>
    <cellStyle name="Total 2 3 7 3" xfId="2507" xr:uid="{00000000-0005-0000-0000-0000C3090000}"/>
    <cellStyle name="Total 2 3 8" xfId="2508" xr:uid="{00000000-0005-0000-0000-0000C4090000}"/>
    <cellStyle name="Total 2 3 8 2" xfId="2509" xr:uid="{00000000-0005-0000-0000-0000C5090000}"/>
    <cellStyle name="Total 2 3 8 3" xfId="2510" xr:uid="{00000000-0005-0000-0000-0000C6090000}"/>
    <cellStyle name="Total 2 3 9" xfId="2511" xr:uid="{00000000-0005-0000-0000-0000C7090000}"/>
    <cellStyle name="Total 2 3 9 2" xfId="2512" xr:uid="{00000000-0005-0000-0000-0000C8090000}"/>
    <cellStyle name="Total 2 3 9 3" xfId="2513" xr:uid="{00000000-0005-0000-0000-0000C9090000}"/>
    <cellStyle name="Total 2 3_Adevinta" xfId="2514" xr:uid="{00000000-0005-0000-0000-0000CA090000}"/>
    <cellStyle name="Total 2 4" xfId="2515" xr:uid="{00000000-0005-0000-0000-0000CB090000}"/>
    <cellStyle name="Total 2 4 10" xfId="2516" xr:uid="{00000000-0005-0000-0000-0000CC090000}"/>
    <cellStyle name="Total 2 4 10 2" xfId="2517" xr:uid="{00000000-0005-0000-0000-0000CD090000}"/>
    <cellStyle name="Total 2 4 10 3" xfId="2518" xr:uid="{00000000-0005-0000-0000-0000CE090000}"/>
    <cellStyle name="Total 2 4 10 4" xfId="2519" xr:uid="{00000000-0005-0000-0000-0000CF090000}"/>
    <cellStyle name="Total 2 4 11" xfId="2520" xr:uid="{00000000-0005-0000-0000-0000D0090000}"/>
    <cellStyle name="Total 2 4 12" xfId="2521" xr:uid="{00000000-0005-0000-0000-0000D1090000}"/>
    <cellStyle name="Total 2 4 2" xfId="2522" xr:uid="{00000000-0005-0000-0000-0000D2090000}"/>
    <cellStyle name="Total 2 4 2 10" xfId="2523" xr:uid="{00000000-0005-0000-0000-0000D3090000}"/>
    <cellStyle name="Total 2 4 2 11" xfId="2524" xr:uid="{00000000-0005-0000-0000-0000D4090000}"/>
    <cellStyle name="Total 2 4 2 2" xfId="2525" xr:uid="{00000000-0005-0000-0000-0000D5090000}"/>
    <cellStyle name="Total 2 4 2 2 10" xfId="2526" xr:uid="{00000000-0005-0000-0000-0000D6090000}"/>
    <cellStyle name="Total 2 4 2 2 2" xfId="2527" xr:uid="{00000000-0005-0000-0000-0000D7090000}"/>
    <cellStyle name="Total 2 4 2 2 2 2" xfId="2528" xr:uid="{00000000-0005-0000-0000-0000D8090000}"/>
    <cellStyle name="Total 2 4 2 2 2 2 2" xfId="2529" xr:uid="{00000000-0005-0000-0000-0000D9090000}"/>
    <cellStyle name="Total 2 4 2 2 2 2 3" xfId="2530" xr:uid="{00000000-0005-0000-0000-0000DA090000}"/>
    <cellStyle name="Total 2 4 2 2 2 3" xfId="2531" xr:uid="{00000000-0005-0000-0000-0000DB090000}"/>
    <cellStyle name="Total 2 4 2 2 2 3 2" xfId="2532" xr:uid="{00000000-0005-0000-0000-0000DC090000}"/>
    <cellStyle name="Total 2 4 2 2 2 3 3" xfId="2533" xr:uid="{00000000-0005-0000-0000-0000DD090000}"/>
    <cellStyle name="Total 2 4 2 2 2 4" xfId="2534" xr:uid="{00000000-0005-0000-0000-0000DE090000}"/>
    <cellStyle name="Total 2 4 2 2 2 4 2" xfId="2535" xr:uid="{00000000-0005-0000-0000-0000DF090000}"/>
    <cellStyle name="Total 2 4 2 2 2 4 3" xfId="2536" xr:uid="{00000000-0005-0000-0000-0000E0090000}"/>
    <cellStyle name="Total 2 4 2 2 2 5" xfId="2537" xr:uid="{00000000-0005-0000-0000-0000E1090000}"/>
    <cellStyle name="Total 2 4 2 2 2 5 2" xfId="2538" xr:uid="{00000000-0005-0000-0000-0000E2090000}"/>
    <cellStyle name="Total 2 4 2 2 2 5 3" xfId="2539" xr:uid="{00000000-0005-0000-0000-0000E3090000}"/>
    <cellStyle name="Total 2 4 2 2 2 6" xfId="2540" xr:uid="{00000000-0005-0000-0000-0000E4090000}"/>
    <cellStyle name="Total 2 4 2 2 2 6 2" xfId="2541" xr:uid="{00000000-0005-0000-0000-0000E5090000}"/>
    <cellStyle name="Total 2 4 2 2 2 6 3" xfId="2542" xr:uid="{00000000-0005-0000-0000-0000E6090000}"/>
    <cellStyle name="Total 2 4 2 2 2 7" xfId="2543" xr:uid="{00000000-0005-0000-0000-0000E7090000}"/>
    <cellStyle name="Total 2 4 2 2 2 7 2" xfId="2544" xr:uid="{00000000-0005-0000-0000-0000E8090000}"/>
    <cellStyle name="Total 2 4 2 2 2 7 3" xfId="2545" xr:uid="{00000000-0005-0000-0000-0000E9090000}"/>
    <cellStyle name="Total 2 4 2 2 2 7 4" xfId="2546" xr:uid="{00000000-0005-0000-0000-0000EA090000}"/>
    <cellStyle name="Total 2 4 2 2 2 8" xfId="2547" xr:uid="{00000000-0005-0000-0000-0000EB090000}"/>
    <cellStyle name="Total 2 4 2 2 2 9" xfId="2548" xr:uid="{00000000-0005-0000-0000-0000EC090000}"/>
    <cellStyle name="Total 2 4 2 2 2_Adevinta" xfId="2549" xr:uid="{00000000-0005-0000-0000-0000ED090000}"/>
    <cellStyle name="Total 2 4 2 2 3" xfId="2550" xr:uid="{00000000-0005-0000-0000-0000EE090000}"/>
    <cellStyle name="Total 2 4 2 2 3 2" xfId="2551" xr:uid="{00000000-0005-0000-0000-0000EF090000}"/>
    <cellStyle name="Total 2 4 2 2 3 3" xfId="2552" xr:uid="{00000000-0005-0000-0000-0000F0090000}"/>
    <cellStyle name="Total 2 4 2 2 4" xfId="2553" xr:uid="{00000000-0005-0000-0000-0000F1090000}"/>
    <cellStyle name="Total 2 4 2 2 4 2" xfId="2554" xr:uid="{00000000-0005-0000-0000-0000F2090000}"/>
    <cellStyle name="Total 2 4 2 2 4 3" xfId="2555" xr:uid="{00000000-0005-0000-0000-0000F3090000}"/>
    <cellStyle name="Total 2 4 2 2 5" xfId="2556" xr:uid="{00000000-0005-0000-0000-0000F4090000}"/>
    <cellStyle name="Total 2 4 2 2 5 2" xfId="2557" xr:uid="{00000000-0005-0000-0000-0000F5090000}"/>
    <cellStyle name="Total 2 4 2 2 5 3" xfId="2558" xr:uid="{00000000-0005-0000-0000-0000F6090000}"/>
    <cellStyle name="Total 2 4 2 2 6" xfId="2559" xr:uid="{00000000-0005-0000-0000-0000F7090000}"/>
    <cellStyle name="Total 2 4 2 2 6 2" xfId="2560" xr:uid="{00000000-0005-0000-0000-0000F8090000}"/>
    <cellStyle name="Total 2 4 2 2 6 3" xfId="2561" xr:uid="{00000000-0005-0000-0000-0000F9090000}"/>
    <cellStyle name="Total 2 4 2 2 7" xfId="2562" xr:uid="{00000000-0005-0000-0000-0000FA090000}"/>
    <cellStyle name="Total 2 4 2 2 7 2" xfId="2563" xr:uid="{00000000-0005-0000-0000-0000FB090000}"/>
    <cellStyle name="Total 2 4 2 2 7 3" xfId="2564" xr:uid="{00000000-0005-0000-0000-0000FC090000}"/>
    <cellStyle name="Total 2 4 2 2 8" xfId="2565" xr:uid="{00000000-0005-0000-0000-0000FD090000}"/>
    <cellStyle name="Total 2 4 2 2 8 2" xfId="2566" xr:uid="{00000000-0005-0000-0000-0000FE090000}"/>
    <cellStyle name="Total 2 4 2 2 8 3" xfId="2567" xr:uid="{00000000-0005-0000-0000-0000FF090000}"/>
    <cellStyle name="Total 2 4 2 2 8 4" xfId="2568" xr:uid="{00000000-0005-0000-0000-0000000A0000}"/>
    <cellStyle name="Total 2 4 2 2 9" xfId="2569" xr:uid="{00000000-0005-0000-0000-0000010A0000}"/>
    <cellStyle name="Total 2 4 2 2_Adevinta" xfId="2570" xr:uid="{00000000-0005-0000-0000-0000020A0000}"/>
    <cellStyle name="Total 2 4 2 3" xfId="2571" xr:uid="{00000000-0005-0000-0000-0000030A0000}"/>
    <cellStyle name="Total 2 4 2 3 2" xfId="2572" xr:uid="{00000000-0005-0000-0000-0000040A0000}"/>
    <cellStyle name="Total 2 4 2 3 2 2" xfId="2573" xr:uid="{00000000-0005-0000-0000-0000050A0000}"/>
    <cellStyle name="Total 2 4 2 3 2 3" xfId="2574" xr:uid="{00000000-0005-0000-0000-0000060A0000}"/>
    <cellStyle name="Total 2 4 2 3 3" xfId="2575" xr:uid="{00000000-0005-0000-0000-0000070A0000}"/>
    <cellStyle name="Total 2 4 2 3 3 2" xfId="2576" xr:uid="{00000000-0005-0000-0000-0000080A0000}"/>
    <cellStyle name="Total 2 4 2 3 3 3" xfId="2577" xr:uid="{00000000-0005-0000-0000-0000090A0000}"/>
    <cellStyle name="Total 2 4 2 3 4" xfId="2578" xr:uid="{00000000-0005-0000-0000-00000A0A0000}"/>
    <cellStyle name="Total 2 4 2 3 4 2" xfId="2579" xr:uid="{00000000-0005-0000-0000-00000B0A0000}"/>
    <cellStyle name="Total 2 4 2 3 4 3" xfId="2580" xr:uid="{00000000-0005-0000-0000-00000C0A0000}"/>
    <cellStyle name="Total 2 4 2 3 5" xfId="2581" xr:uid="{00000000-0005-0000-0000-00000D0A0000}"/>
    <cellStyle name="Total 2 4 2 3 5 2" xfId="2582" xr:uid="{00000000-0005-0000-0000-00000E0A0000}"/>
    <cellStyle name="Total 2 4 2 3 5 3" xfId="2583" xr:uid="{00000000-0005-0000-0000-00000F0A0000}"/>
    <cellStyle name="Total 2 4 2 3 6" xfId="2584" xr:uid="{00000000-0005-0000-0000-0000100A0000}"/>
    <cellStyle name="Total 2 4 2 3 6 2" xfId="2585" xr:uid="{00000000-0005-0000-0000-0000110A0000}"/>
    <cellStyle name="Total 2 4 2 3 6 3" xfId="2586" xr:uid="{00000000-0005-0000-0000-0000120A0000}"/>
    <cellStyle name="Total 2 4 2 3 7" xfId="2587" xr:uid="{00000000-0005-0000-0000-0000130A0000}"/>
    <cellStyle name="Total 2 4 2 3 7 2" xfId="2588" xr:uid="{00000000-0005-0000-0000-0000140A0000}"/>
    <cellStyle name="Total 2 4 2 3 7 3" xfId="2589" xr:uid="{00000000-0005-0000-0000-0000150A0000}"/>
    <cellStyle name="Total 2 4 2 3 7 4" xfId="2590" xr:uid="{00000000-0005-0000-0000-0000160A0000}"/>
    <cellStyle name="Total 2 4 2 3 8" xfId="2591" xr:uid="{00000000-0005-0000-0000-0000170A0000}"/>
    <cellStyle name="Total 2 4 2 3 9" xfId="2592" xr:uid="{00000000-0005-0000-0000-0000180A0000}"/>
    <cellStyle name="Total 2 4 2 3_Adevinta" xfId="2593" xr:uid="{00000000-0005-0000-0000-0000190A0000}"/>
    <cellStyle name="Total 2 4 2 4" xfId="2594" xr:uid="{00000000-0005-0000-0000-00001A0A0000}"/>
    <cellStyle name="Total 2 4 2 4 2" xfId="2595" xr:uid="{00000000-0005-0000-0000-00001B0A0000}"/>
    <cellStyle name="Total 2 4 2 4 3" xfId="2596" xr:uid="{00000000-0005-0000-0000-00001C0A0000}"/>
    <cellStyle name="Total 2 4 2 5" xfId="2597" xr:uid="{00000000-0005-0000-0000-00001D0A0000}"/>
    <cellStyle name="Total 2 4 2 5 2" xfId="2598" xr:uid="{00000000-0005-0000-0000-00001E0A0000}"/>
    <cellStyle name="Total 2 4 2 5 3" xfId="2599" xr:uid="{00000000-0005-0000-0000-00001F0A0000}"/>
    <cellStyle name="Total 2 4 2 6" xfId="2600" xr:uid="{00000000-0005-0000-0000-0000200A0000}"/>
    <cellStyle name="Total 2 4 2 6 2" xfId="2601" xr:uid="{00000000-0005-0000-0000-0000210A0000}"/>
    <cellStyle name="Total 2 4 2 6 3" xfId="2602" xr:uid="{00000000-0005-0000-0000-0000220A0000}"/>
    <cellStyle name="Total 2 4 2 7" xfId="2603" xr:uid="{00000000-0005-0000-0000-0000230A0000}"/>
    <cellStyle name="Total 2 4 2 7 2" xfId="2604" xr:uid="{00000000-0005-0000-0000-0000240A0000}"/>
    <cellStyle name="Total 2 4 2 7 3" xfId="2605" xr:uid="{00000000-0005-0000-0000-0000250A0000}"/>
    <cellStyle name="Total 2 4 2 8" xfId="2606" xr:uid="{00000000-0005-0000-0000-0000260A0000}"/>
    <cellStyle name="Total 2 4 2 8 2" xfId="2607" xr:uid="{00000000-0005-0000-0000-0000270A0000}"/>
    <cellStyle name="Total 2 4 2 8 3" xfId="2608" xr:uid="{00000000-0005-0000-0000-0000280A0000}"/>
    <cellStyle name="Total 2 4 2 9" xfId="2609" xr:uid="{00000000-0005-0000-0000-0000290A0000}"/>
    <cellStyle name="Total 2 4 2 9 2" xfId="2610" xr:uid="{00000000-0005-0000-0000-00002A0A0000}"/>
    <cellStyle name="Total 2 4 2 9 3" xfId="2611" xr:uid="{00000000-0005-0000-0000-00002B0A0000}"/>
    <cellStyle name="Total 2 4 2 9 4" xfId="2612" xr:uid="{00000000-0005-0000-0000-00002C0A0000}"/>
    <cellStyle name="Total 2 4 2_Adevinta" xfId="2613" xr:uid="{00000000-0005-0000-0000-00002D0A0000}"/>
    <cellStyle name="Total 2 4 3" xfId="2614" xr:uid="{00000000-0005-0000-0000-00002E0A0000}"/>
    <cellStyle name="Total 2 4 3 10" xfId="2615" xr:uid="{00000000-0005-0000-0000-00002F0A0000}"/>
    <cellStyle name="Total 2 4 3 2" xfId="2616" xr:uid="{00000000-0005-0000-0000-0000300A0000}"/>
    <cellStyle name="Total 2 4 3 2 2" xfId="2617" xr:uid="{00000000-0005-0000-0000-0000310A0000}"/>
    <cellStyle name="Total 2 4 3 2 2 2" xfId="2618" xr:uid="{00000000-0005-0000-0000-0000320A0000}"/>
    <cellStyle name="Total 2 4 3 2 2 3" xfId="2619" xr:uid="{00000000-0005-0000-0000-0000330A0000}"/>
    <cellStyle name="Total 2 4 3 2 3" xfId="2620" xr:uid="{00000000-0005-0000-0000-0000340A0000}"/>
    <cellStyle name="Total 2 4 3 2 3 2" xfId="2621" xr:uid="{00000000-0005-0000-0000-0000350A0000}"/>
    <cellStyle name="Total 2 4 3 2 3 3" xfId="2622" xr:uid="{00000000-0005-0000-0000-0000360A0000}"/>
    <cellStyle name="Total 2 4 3 2 4" xfId="2623" xr:uid="{00000000-0005-0000-0000-0000370A0000}"/>
    <cellStyle name="Total 2 4 3 2 4 2" xfId="2624" xr:uid="{00000000-0005-0000-0000-0000380A0000}"/>
    <cellStyle name="Total 2 4 3 2 4 3" xfId="2625" xr:uid="{00000000-0005-0000-0000-0000390A0000}"/>
    <cellStyle name="Total 2 4 3 2 5" xfId="2626" xr:uid="{00000000-0005-0000-0000-00003A0A0000}"/>
    <cellStyle name="Total 2 4 3 2 5 2" xfId="2627" xr:uid="{00000000-0005-0000-0000-00003B0A0000}"/>
    <cellStyle name="Total 2 4 3 2 5 3" xfId="2628" xr:uid="{00000000-0005-0000-0000-00003C0A0000}"/>
    <cellStyle name="Total 2 4 3 2 6" xfId="2629" xr:uid="{00000000-0005-0000-0000-00003D0A0000}"/>
    <cellStyle name="Total 2 4 3 2 6 2" xfId="2630" xr:uid="{00000000-0005-0000-0000-00003E0A0000}"/>
    <cellStyle name="Total 2 4 3 2 6 3" xfId="2631" xr:uid="{00000000-0005-0000-0000-00003F0A0000}"/>
    <cellStyle name="Total 2 4 3 2 7" xfId="2632" xr:uid="{00000000-0005-0000-0000-0000400A0000}"/>
    <cellStyle name="Total 2 4 3 2 7 2" xfId="2633" xr:uid="{00000000-0005-0000-0000-0000410A0000}"/>
    <cellStyle name="Total 2 4 3 2 7 3" xfId="2634" xr:uid="{00000000-0005-0000-0000-0000420A0000}"/>
    <cellStyle name="Total 2 4 3 2 7 4" xfId="2635" xr:uid="{00000000-0005-0000-0000-0000430A0000}"/>
    <cellStyle name="Total 2 4 3 2 8" xfId="2636" xr:uid="{00000000-0005-0000-0000-0000440A0000}"/>
    <cellStyle name="Total 2 4 3 2 9" xfId="2637" xr:uid="{00000000-0005-0000-0000-0000450A0000}"/>
    <cellStyle name="Total 2 4 3 2_Adevinta" xfId="2638" xr:uid="{00000000-0005-0000-0000-0000460A0000}"/>
    <cellStyle name="Total 2 4 3 3" xfId="2639" xr:uid="{00000000-0005-0000-0000-0000470A0000}"/>
    <cellStyle name="Total 2 4 3 3 2" xfId="2640" xr:uid="{00000000-0005-0000-0000-0000480A0000}"/>
    <cellStyle name="Total 2 4 3 3 3" xfId="2641" xr:uid="{00000000-0005-0000-0000-0000490A0000}"/>
    <cellStyle name="Total 2 4 3 4" xfId="2642" xr:uid="{00000000-0005-0000-0000-00004A0A0000}"/>
    <cellStyle name="Total 2 4 3 4 2" xfId="2643" xr:uid="{00000000-0005-0000-0000-00004B0A0000}"/>
    <cellStyle name="Total 2 4 3 4 3" xfId="2644" xr:uid="{00000000-0005-0000-0000-00004C0A0000}"/>
    <cellStyle name="Total 2 4 3 5" xfId="2645" xr:uid="{00000000-0005-0000-0000-00004D0A0000}"/>
    <cellStyle name="Total 2 4 3 5 2" xfId="2646" xr:uid="{00000000-0005-0000-0000-00004E0A0000}"/>
    <cellStyle name="Total 2 4 3 5 3" xfId="2647" xr:uid="{00000000-0005-0000-0000-00004F0A0000}"/>
    <cellStyle name="Total 2 4 3 6" xfId="2648" xr:uid="{00000000-0005-0000-0000-0000500A0000}"/>
    <cellStyle name="Total 2 4 3 6 2" xfId="2649" xr:uid="{00000000-0005-0000-0000-0000510A0000}"/>
    <cellStyle name="Total 2 4 3 6 3" xfId="2650" xr:uid="{00000000-0005-0000-0000-0000520A0000}"/>
    <cellStyle name="Total 2 4 3 7" xfId="2651" xr:uid="{00000000-0005-0000-0000-0000530A0000}"/>
    <cellStyle name="Total 2 4 3 7 2" xfId="2652" xr:uid="{00000000-0005-0000-0000-0000540A0000}"/>
    <cellStyle name="Total 2 4 3 7 3" xfId="2653" xr:uid="{00000000-0005-0000-0000-0000550A0000}"/>
    <cellStyle name="Total 2 4 3 8" xfId="2654" xr:uid="{00000000-0005-0000-0000-0000560A0000}"/>
    <cellStyle name="Total 2 4 3 8 2" xfId="2655" xr:uid="{00000000-0005-0000-0000-0000570A0000}"/>
    <cellStyle name="Total 2 4 3 8 3" xfId="2656" xr:uid="{00000000-0005-0000-0000-0000580A0000}"/>
    <cellStyle name="Total 2 4 3 8 4" xfId="2657" xr:uid="{00000000-0005-0000-0000-0000590A0000}"/>
    <cellStyle name="Total 2 4 3 9" xfId="2658" xr:uid="{00000000-0005-0000-0000-00005A0A0000}"/>
    <cellStyle name="Total 2 4 3_Adevinta" xfId="2659" xr:uid="{00000000-0005-0000-0000-00005B0A0000}"/>
    <cellStyle name="Total 2 4 4" xfId="2660" xr:uid="{00000000-0005-0000-0000-00005C0A0000}"/>
    <cellStyle name="Total 2 4 4 2" xfId="2661" xr:uid="{00000000-0005-0000-0000-00005D0A0000}"/>
    <cellStyle name="Total 2 4 4 2 2" xfId="2662" xr:uid="{00000000-0005-0000-0000-00005E0A0000}"/>
    <cellStyle name="Total 2 4 4 2 3" xfId="2663" xr:uid="{00000000-0005-0000-0000-00005F0A0000}"/>
    <cellStyle name="Total 2 4 4 3" xfId="2664" xr:uid="{00000000-0005-0000-0000-0000600A0000}"/>
    <cellStyle name="Total 2 4 4 3 2" xfId="2665" xr:uid="{00000000-0005-0000-0000-0000610A0000}"/>
    <cellStyle name="Total 2 4 4 3 3" xfId="2666" xr:uid="{00000000-0005-0000-0000-0000620A0000}"/>
    <cellStyle name="Total 2 4 4 4" xfId="2667" xr:uid="{00000000-0005-0000-0000-0000630A0000}"/>
    <cellStyle name="Total 2 4 4 4 2" xfId="2668" xr:uid="{00000000-0005-0000-0000-0000640A0000}"/>
    <cellStyle name="Total 2 4 4 4 3" xfId="2669" xr:uid="{00000000-0005-0000-0000-0000650A0000}"/>
    <cellStyle name="Total 2 4 4 5" xfId="2670" xr:uid="{00000000-0005-0000-0000-0000660A0000}"/>
    <cellStyle name="Total 2 4 4 5 2" xfId="2671" xr:uid="{00000000-0005-0000-0000-0000670A0000}"/>
    <cellStyle name="Total 2 4 4 5 3" xfId="2672" xr:uid="{00000000-0005-0000-0000-0000680A0000}"/>
    <cellStyle name="Total 2 4 4 6" xfId="2673" xr:uid="{00000000-0005-0000-0000-0000690A0000}"/>
    <cellStyle name="Total 2 4 4 6 2" xfId="2674" xr:uid="{00000000-0005-0000-0000-00006A0A0000}"/>
    <cellStyle name="Total 2 4 4 6 3" xfId="2675" xr:uid="{00000000-0005-0000-0000-00006B0A0000}"/>
    <cellStyle name="Total 2 4 4 7" xfId="2676" xr:uid="{00000000-0005-0000-0000-00006C0A0000}"/>
    <cellStyle name="Total 2 4 4 7 2" xfId="2677" xr:uid="{00000000-0005-0000-0000-00006D0A0000}"/>
    <cellStyle name="Total 2 4 4 7 3" xfId="2678" xr:uid="{00000000-0005-0000-0000-00006E0A0000}"/>
    <cellStyle name="Total 2 4 4 7 4" xfId="2679" xr:uid="{00000000-0005-0000-0000-00006F0A0000}"/>
    <cellStyle name="Total 2 4 4 8" xfId="2680" xr:uid="{00000000-0005-0000-0000-0000700A0000}"/>
    <cellStyle name="Total 2 4 4 9" xfId="2681" xr:uid="{00000000-0005-0000-0000-0000710A0000}"/>
    <cellStyle name="Total 2 4 4_Adevinta" xfId="2682" xr:uid="{00000000-0005-0000-0000-0000720A0000}"/>
    <cellStyle name="Total 2 4 5" xfId="2683" xr:uid="{00000000-0005-0000-0000-0000730A0000}"/>
    <cellStyle name="Total 2 4 5 2" xfId="2684" xr:uid="{00000000-0005-0000-0000-0000740A0000}"/>
    <cellStyle name="Total 2 4 5 3" xfId="2685" xr:uid="{00000000-0005-0000-0000-0000750A0000}"/>
    <cellStyle name="Total 2 4 6" xfId="2686" xr:uid="{00000000-0005-0000-0000-0000760A0000}"/>
    <cellStyle name="Total 2 4 6 2" xfId="2687" xr:uid="{00000000-0005-0000-0000-0000770A0000}"/>
    <cellStyle name="Total 2 4 6 3" xfId="2688" xr:uid="{00000000-0005-0000-0000-0000780A0000}"/>
    <cellStyle name="Total 2 4 7" xfId="2689" xr:uid="{00000000-0005-0000-0000-0000790A0000}"/>
    <cellStyle name="Total 2 4 7 2" xfId="2690" xr:uid="{00000000-0005-0000-0000-00007A0A0000}"/>
    <cellStyle name="Total 2 4 7 3" xfId="2691" xr:uid="{00000000-0005-0000-0000-00007B0A0000}"/>
    <cellStyle name="Total 2 4 8" xfId="2692" xr:uid="{00000000-0005-0000-0000-00007C0A0000}"/>
    <cellStyle name="Total 2 4 8 2" xfId="2693" xr:uid="{00000000-0005-0000-0000-00007D0A0000}"/>
    <cellStyle name="Total 2 4 8 3" xfId="2694" xr:uid="{00000000-0005-0000-0000-00007E0A0000}"/>
    <cellStyle name="Total 2 4 9" xfId="2695" xr:uid="{00000000-0005-0000-0000-00007F0A0000}"/>
    <cellStyle name="Total 2 4 9 2" xfId="2696" xr:uid="{00000000-0005-0000-0000-0000800A0000}"/>
    <cellStyle name="Total 2 4 9 3" xfId="2697" xr:uid="{00000000-0005-0000-0000-0000810A0000}"/>
    <cellStyle name="Total 2 4_Adevinta" xfId="2698" xr:uid="{00000000-0005-0000-0000-0000820A0000}"/>
    <cellStyle name="Total 2 5" xfId="2699" xr:uid="{00000000-0005-0000-0000-0000830A0000}"/>
    <cellStyle name="Total 2 5 10" xfId="2700" xr:uid="{00000000-0005-0000-0000-0000840A0000}"/>
    <cellStyle name="Total 2 5 11" xfId="2701" xr:uid="{00000000-0005-0000-0000-0000850A0000}"/>
    <cellStyle name="Total 2 5 2" xfId="2702" xr:uid="{00000000-0005-0000-0000-0000860A0000}"/>
    <cellStyle name="Total 2 5 2 10" xfId="2703" xr:uid="{00000000-0005-0000-0000-0000870A0000}"/>
    <cellStyle name="Total 2 5 2 2" xfId="2704" xr:uid="{00000000-0005-0000-0000-0000880A0000}"/>
    <cellStyle name="Total 2 5 2 2 2" xfId="2705" xr:uid="{00000000-0005-0000-0000-0000890A0000}"/>
    <cellStyle name="Total 2 5 2 2 2 2" xfId="2706" xr:uid="{00000000-0005-0000-0000-00008A0A0000}"/>
    <cellStyle name="Total 2 5 2 2 2 3" xfId="2707" xr:uid="{00000000-0005-0000-0000-00008B0A0000}"/>
    <cellStyle name="Total 2 5 2 2 3" xfId="2708" xr:uid="{00000000-0005-0000-0000-00008C0A0000}"/>
    <cellStyle name="Total 2 5 2 2 3 2" xfId="2709" xr:uid="{00000000-0005-0000-0000-00008D0A0000}"/>
    <cellStyle name="Total 2 5 2 2 3 3" xfId="2710" xr:uid="{00000000-0005-0000-0000-00008E0A0000}"/>
    <cellStyle name="Total 2 5 2 2 4" xfId="2711" xr:uid="{00000000-0005-0000-0000-00008F0A0000}"/>
    <cellStyle name="Total 2 5 2 2 4 2" xfId="2712" xr:uid="{00000000-0005-0000-0000-0000900A0000}"/>
    <cellStyle name="Total 2 5 2 2 4 3" xfId="2713" xr:uid="{00000000-0005-0000-0000-0000910A0000}"/>
    <cellStyle name="Total 2 5 2 2 5" xfId="2714" xr:uid="{00000000-0005-0000-0000-0000920A0000}"/>
    <cellStyle name="Total 2 5 2 2 5 2" xfId="2715" xr:uid="{00000000-0005-0000-0000-0000930A0000}"/>
    <cellStyle name="Total 2 5 2 2 5 3" xfId="2716" xr:uid="{00000000-0005-0000-0000-0000940A0000}"/>
    <cellStyle name="Total 2 5 2 2 6" xfId="2717" xr:uid="{00000000-0005-0000-0000-0000950A0000}"/>
    <cellStyle name="Total 2 5 2 2 6 2" xfId="2718" xr:uid="{00000000-0005-0000-0000-0000960A0000}"/>
    <cellStyle name="Total 2 5 2 2 6 3" xfId="2719" xr:uid="{00000000-0005-0000-0000-0000970A0000}"/>
    <cellStyle name="Total 2 5 2 2 7" xfId="2720" xr:uid="{00000000-0005-0000-0000-0000980A0000}"/>
    <cellStyle name="Total 2 5 2 2 7 2" xfId="2721" xr:uid="{00000000-0005-0000-0000-0000990A0000}"/>
    <cellStyle name="Total 2 5 2 2 7 3" xfId="2722" xr:uid="{00000000-0005-0000-0000-00009A0A0000}"/>
    <cellStyle name="Total 2 5 2 2 7 4" xfId="2723" xr:uid="{00000000-0005-0000-0000-00009B0A0000}"/>
    <cellStyle name="Total 2 5 2 2 8" xfId="2724" xr:uid="{00000000-0005-0000-0000-00009C0A0000}"/>
    <cellStyle name="Total 2 5 2 2 9" xfId="2725" xr:uid="{00000000-0005-0000-0000-00009D0A0000}"/>
    <cellStyle name="Total 2 5 2 2_Adevinta" xfId="2726" xr:uid="{00000000-0005-0000-0000-00009E0A0000}"/>
    <cellStyle name="Total 2 5 2 3" xfId="2727" xr:uid="{00000000-0005-0000-0000-00009F0A0000}"/>
    <cellStyle name="Total 2 5 2 3 2" xfId="2728" xr:uid="{00000000-0005-0000-0000-0000A00A0000}"/>
    <cellStyle name="Total 2 5 2 3 3" xfId="2729" xr:uid="{00000000-0005-0000-0000-0000A10A0000}"/>
    <cellStyle name="Total 2 5 2 4" xfId="2730" xr:uid="{00000000-0005-0000-0000-0000A20A0000}"/>
    <cellStyle name="Total 2 5 2 4 2" xfId="2731" xr:uid="{00000000-0005-0000-0000-0000A30A0000}"/>
    <cellStyle name="Total 2 5 2 4 3" xfId="2732" xr:uid="{00000000-0005-0000-0000-0000A40A0000}"/>
    <cellStyle name="Total 2 5 2 5" xfId="2733" xr:uid="{00000000-0005-0000-0000-0000A50A0000}"/>
    <cellStyle name="Total 2 5 2 5 2" xfId="2734" xr:uid="{00000000-0005-0000-0000-0000A60A0000}"/>
    <cellStyle name="Total 2 5 2 5 3" xfId="2735" xr:uid="{00000000-0005-0000-0000-0000A70A0000}"/>
    <cellStyle name="Total 2 5 2 6" xfId="2736" xr:uid="{00000000-0005-0000-0000-0000A80A0000}"/>
    <cellStyle name="Total 2 5 2 6 2" xfId="2737" xr:uid="{00000000-0005-0000-0000-0000A90A0000}"/>
    <cellStyle name="Total 2 5 2 6 3" xfId="2738" xr:uid="{00000000-0005-0000-0000-0000AA0A0000}"/>
    <cellStyle name="Total 2 5 2 7" xfId="2739" xr:uid="{00000000-0005-0000-0000-0000AB0A0000}"/>
    <cellStyle name="Total 2 5 2 7 2" xfId="2740" xr:uid="{00000000-0005-0000-0000-0000AC0A0000}"/>
    <cellStyle name="Total 2 5 2 7 3" xfId="2741" xr:uid="{00000000-0005-0000-0000-0000AD0A0000}"/>
    <cellStyle name="Total 2 5 2 8" xfId="2742" xr:uid="{00000000-0005-0000-0000-0000AE0A0000}"/>
    <cellStyle name="Total 2 5 2 8 2" xfId="2743" xr:uid="{00000000-0005-0000-0000-0000AF0A0000}"/>
    <cellStyle name="Total 2 5 2 8 3" xfId="2744" xr:uid="{00000000-0005-0000-0000-0000B00A0000}"/>
    <cellStyle name="Total 2 5 2 8 4" xfId="2745" xr:uid="{00000000-0005-0000-0000-0000B10A0000}"/>
    <cellStyle name="Total 2 5 2 9" xfId="2746" xr:uid="{00000000-0005-0000-0000-0000B20A0000}"/>
    <cellStyle name="Total 2 5 2_Adevinta" xfId="2747" xr:uid="{00000000-0005-0000-0000-0000B30A0000}"/>
    <cellStyle name="Total 2 5 3" xfId="2748" xr:uid="{00000000-0005-0000-0000-0000B40A0000}"/>
    <cellStyle name="Total 2 5 3 2" xfId="2749" xr:uid="{00000000-0005-0000-0000-0000B50A0000}"/>
    <cellStyle name="Total 2 5 3 2 2" xfId="2750" xr:uid="{00000000-0005-0000-0000-0000B60A0000}"/>
    <cellStyle name="Total 2 5 3 2 3" xfId="2751" xr:uid="{00000000-0005-0000-0000-0000B70A0000}"/>
    <cellStyle name="Total 2 5 3 3" xfId="2752" xr:uid="{00000000-0005-0000-0000-0000B80A0000}"/>
    <cellStyle name="Total 2 5 3 3 2" xfId="2753" xr:uid="{00000000-0005-0000-0000-0000B90A0000}"/>
    <cellStyle name="Total 2 5 3 3 3" xfId="2754" xr:uid="{00000000-0005-0000-0000-0000BA0A0000}"/>
    <cellStyle name="Total 2 5 3 4" xfId="2755" xr:uid="{00000000-0005-0000-0000-0000BB0A0000}"/>
    <cellStyle name="Total 2 5 3 4 2" xfId="2756" xr:uid="{00000000-0005-0000-0000-0000BC0A0000}"/>
    <cellStyle name="Total 2 5 3 4 3" xfId="2757" xr:uid="{00000000-0005-0000-0000-0000BD0A0000}"/>
    <cellStyle name="Total 2 5 3 5" xfId="2758" xr:uid="{00000000-0005-0000-0000-0000BE0A0000}"/>
    <cellStyle name="Total 2 5 3 5 2" xfId="2759" xr:uid="{00000000-0005-0000-0000-0000BF0A0000}"/>
    <cellStyle name="Total 2 5 3 5 3" xfId="2760" xr:uid="{00000000-0005-0000-0000-0000C00A0000}"/>
    <cellStyle name="Total 2 5 3 6" xfId="2761" xr:uid="{00000000-0005-0000-0000-0000C10A0000}"/>
    <cellStyle name="Total 2 5 3 6 2" xfId="2762" xr:uid="{00000000-0005-0000-0000-0000C20A0000}"/>
    <cellStyle name="Total 2 5 3 6 3" xfId="2763" xr:uid="{00000000-0005-0000-0000-0000C30A0000}"/>
    <cellStyle name="Total 2 5 3 7" xfId="2764" xr:uid="{00000000-0005-0000-0000-0000C40A0000}"/>
    <cellStyle name="Total 2 5 3 7 2" xfId="2765" xr:uid="{00000000-0005-0000-0000-0000C50A0000}"/>
    <cellStyle name="Total 2 5 3 7 3" xfId="2766" xr:uid="{00000000-0005-0000-0000-0000C60A0000}"/>
    <cellStyle name="Total 2 5 3 7 4" xfId="2767" xr:uid="{00000000-0005-0000-0000-0000C70A0000}"/>
    <cellStyle name="Total 2 5 3 8" xfId="2768" xr:uid="{00000000-0005-0000-0000-0000C80A0000}"/>
    <cellStyle name="Total 2 5 3 9" xfId="2769" xr:uid="{00000000-0005-0000-0000-0000C90A0000}"/>
    <cellStyle name="Total 2 5 3_Adevinta" xfId="2770" xr:uid="{00000000-0005-0000-0000-0000CA0A0000}"/>
    <cellStyle name="Total 2 5 4" xfId="2771" xr:uid="{00000000-0005-0000-0000-0000CB0A0000}"/>
    <cellStyle name="Total 2 5 4 2" xfId="2772" xr:uid="{00000000-0005-0000-0000-0000CC0A0000}"/>
    <cellStyle name="Total 2 5 4 3" xfId="2773" xr:uid="{00000000-0005-0000-0000-0000CD0A0000}"/>
    <cellStyle name="Total 2 5 5" xfId="2774" xr:uid="{00000000-0005-0000-0000-0000CE0A0000}"/>
    <cellStyle name="Total 2 5 5 2" xfId="2775" xr:uid="{00000000-0005-0000-0000-0000CF0A0000}"/>
    <cellStyle name="Total 2 5 5 3" xfId="2776" xr:uid="{00000000-0005-0000-0000-0000D00A0000}"/>
    <cellStyle name="Total 2 5 6" xfId="2777" xr:uid="{00000000-0005-0000-0000-0000D10A0000}"/>
    <cellStyle name="Total 2 5 6 2" xfId="2778" xr:uid="{00000000-0005-0000-0000-0000D20A0000}"/>
    <cellStyle name="Total 2 5 6 3" xfId="2779" xr:uid="{00000000-0005-0000-0000-0000D30A0000}"/>
    <cellStyle name="Total 2 5 7" xfId="2780" xr:uid="{00000000-0005-0000-0000-0000D40A0000}"/>
    <cellStyle name="Total 2 5 7 2" xfId="2781" xr:uid="{00000000-0005-0000-0000-0000D50A0000}"/>
    <cellStyle name="Total 2 5 7 3" xfId="2782" xr:uid="{00000000-0005-0000-0000-0000D60A0000}"/>
    <cellStyle name="Total 2 5 8" xfId="2783" xr:uid="{00000000-0005-0000-0000-0000D70A0000}"/>
    <cellStyle name="Total 2 5 8 2" xfId="2784" xr:uid="{00000000-0005-0000-0000-0000D80A0000}"/>
    <cellStyle name="Total 2 5 8 3" xfId="2785" xr:uid="{00000000-0005-0000-0000-0000D90A0000}"/>
    <cellStyle name="Total 2 5 9" xfId="2786" xr:uid="{00000000-0005-0000-0000-0000DA0A0000}"/>
    <cellStyle name="Total 2 5 9 2" xfId="2787" xr:uid="{00000000-0005-0000-0000-0000DB0A0000}"/>
    <cellStyle name="Total 2 5 9 3" xfId="2788" xr:uid="{00000000-0005-0000-0000-0000DC0A0000}"/>
    <cellStyle name="Total 2 5 9 4" xfId="2789" xr:uid="{00000000-0005-0000-0000-0000DD0A0000}"/>
    <cellStyle name="Total 2 5_Adevinta" xfId="2790" xr:uid="{00000000-0005-0000-0000-0000DE0A0000}"/>
    <cellStyle name="Total 2 6" xfId="2791" xr:uid="{00000000-0005-0000-0000-0000DF0A0000}"/>
    <cellStyle name="Total 2 6 10" xfId="2792" xr:uid="{00000000-0005-0000-0000-0000E00A0000}"/>
    <cellStyle name="Total 2 6 2" xfId="2793" xr:uid="{00000000-0005-0000-0000-0000E10A0000}"/>
    <cellStyle name="Total 2 6 2 2" xfId="2794" xr:uid="{00000000-0005-0000-0000-0000E20A0000}"/>
    <cellStyle name="Total 2 6 2 2 2" xfId="2795" xr:uid="{00000000-0005-0000-0000-0000E30A0000}"/>
    <cellStyle name="Total 2 6 2 2 3" xfId="2796" xr:uid="{00000000-0005-0000-0000-0000E40A0000}"/>
    <cellStyle name="Total 2 6 2 3" xfId="2797" xr:uid="{00000000-0005-0000-0000-0000E50A0000}"/>
    <cellStyle name="Total 2 6 2 3 2" xfId="2798" xr:uid="{00000000-0005-0000-0000-0000E60A0000}"/>
    <cellStyle name="Total 2 6 2 3 3" xfId="2799" xr:uid="{00000000-0005-0000-0000-0000E70A0000}"/>
    <cellStyle name="Total 2 6 2 4" xfId="2800" xr:uid="{00000000-0005-0000-0000-0000E80A0000}"/>
    <cellStyle name="Total 2 6 2 4 2" xfId="2801" xr:uid="{00000000-0005-0000-0000-0000E90A0000}"/>
    <cellStyle name="Total 2 6 2 4 3" xfId="2802" xr:uid="{00000000-0005-0000-0000-0000EA0A0000}"/>
    <cellStyle name="Total 2 6 2 5" xfId="2803" xr:uid="{00000000-0005-0000-0000-0000EB0A0000}"/>
    <cellStyle name="Total 2 6 2 5 2" xfId="2804" xr:uid="{00000000-0005-0000-0000-0000EC0A0000}"/>
    <cellStyle name="Total 2 6 2 5 3" xfId="2805" xr:uid="{00000000-0005-0000-0000-0000ED0A0000}"/>
    <cellStyle name="Total 2 6 2 6" xfId="2806" xr:uid="{00000000-0005-0000-0000-0000EE0A0000}"/>
    <cellStyle name="Total 2 6 2 6 2" xfId="2807" xr:uid="{00000000-0005-0000-0000-0000EF0A0000}"/>
    <cellStyle name="Total 2 6 2 6 3" xfId="2808" xr:uid="{00000000-0005-0000-0000-0000F00A0000}"/>
    <cellStyle name="Total 2 6 2 7" xfId="2809" xr:uid="{00000000-0005-0000-0000-0000F10A0000}"/>
    <cellStyle name="Total 2 6 2 7 2" xfId="2810" xr:uid="{00000000-0005-0000-0000-0000F20A0000}"/>
    <cellStyle name="Total 2 6 2 7 3" xfId="2811" xr:uid="{00000000-0005-0000-0000-0000F30A0000}"/>
    <cellStyle name="Total 2 6 2 7 4" xfId="2812" xr:uid="{00000000-0005-0000-0000-0000F40A0000}"/>
    <cellStyle name="Total 2 6 2 8" xfId="2813" xr:uid="{00000000-0005-0000-0000-0000F50A0000}"/>
    <cellStyle name="Total 2 6 2 9" xfId="2814" xr:uid="{00000000-0005-0000-0000-0000F60A0000}"/>
    <cellStyle name="Total 2 6 2_Adevinta" xfId="2815" xr:uid="{00000000-0005-0000-0000-0000F70A0000}"/>
    <cellStyle name="Total 2 6 3" xfId="2816" xr:uid="{00000000-0005-0000-0000-0000F80A0000}"/>
    <cellStyle name="Total 2 6 3 2" xfId="2817" xr:uid="{00000000-0005-0000-0000-0000F90A0000}"/>
    <cellStyle name="Total 2 6 3 3" xfId="2818" xr:uid="{00000000-0005-0000-0000-0000FA0A0000}"/>
    <cellStyle name="Total 2 6 4" xfId="2819" xr:uid="{00000000-0005-0000-0000-0000FB0A0000}"/>
    <cellStyle name="Total 2 6 4 2" xfId="2820" xr:uid="{00000000-0005-0000-0000-0000FC0A0000}"/>
    <cellStyle name="Total 2 6 4 3" xfId="2821" xr:uid="{00000000-0005-0000-0000-0000FD0A0000}"/>
    <cellStyle name="Total 2 6 5" xfId="2822" xr:uid="{00000000-0005-0000-0000-0000FE0A0000}"/>
    <cellStyle name="Total 2 6 5 2" xfId="2823" xr:uid="{00000000-0005-0000-0000-0000FF0A0000}"/>
    <cellStyle name="Total 2 6 5 3" xfId="2824" xr:uid="{00000000-0005-0000-0000-0000000B0000}"/>
    <cellStyle name="Total 2 6 6" xfId="2825" xr:uid="{00000000-0005-0000-0000-0000010B0000}"/>
    <cellStyle name="Total 2 6 6 2" xfId="2826" xr:uid="{00000000-0005-0000-0000-0000020B0000}"/>
    <cellStyle name="Total 2 6 6 3" xfId="2827" xr:uid="{00000000-0005-0000-0000-0000030B0000}"/>
    <cellStyle name="Total 2 6 7" xfId="2828" xr:uid="{00000000-0005-0000-0000-0000040B0000}"/>
    <cellStyle name="Total 2 6 7 2" xfId="2829" xr:uid="{00000000-0005-0000-0000-0000050B0000}"/>
    <cellStyle name="Total 2 6 7 3" xfId="2830" xr:uid="{00000000-0005-0000-0000-0000060B0000}"/>
    <cellStyle name="Total 2 6 8" xfId="2831" xr:uid="{00000000-0005-0000-0000-0000070B0000}"/>
    <cellStyle name="Total 2 6 8 2" xfId="2832" xr:uid="{00000000-0005-0000-0000-0000080B0000}"/>
    <cellStyle name="Total 2 6 8 3" xfId="2833" xr:uid="{00000000-0005-0000-0000-0000090B0000}"/>
    <cellStyle name="Total 2 6 8 4" xfId="2834" xr:uid="{00000000-0005-0000-0000-00000A0B0000}"/>
    <cellStyle name="Total 2 6 9" xfId="2835" xr:uid="{00000000-0005-0000-0000-00000B0B0000}"/>
    <cellStyle name="Total 2 6_Adevinta" xfId="2836" xr:uid="{00000000-0005-0000-0000-00000C0B0000}"/>
    <cellStyle name="Total 2 7" xfId="2837" xr:uid="{00000000-0005-0000-0000-00000D0B0000}"/>
    <cellStyle name="Total 2 7 2" xfId="2838" xr:uid="{00000000-0005-0000-0000-00000E0B0000}"/>
    <cellStyle name="Total 2 7 2 2" xfId="2839" xr:uid="{00000000-0005-0000-0000-00000F0B0000}"/>
    <cellStyle name="Total 2 7 2 3" xfId="2840" xr:uid="{00000000-0005-0000-0000-0000100B0000}"/>
    <cellStyle name="Total 2 7 3" xfId="2841" xr:uid="{00000000-0005-0000-0000-0000110B0000}"/>
    <cellStyle name="Total 2 7 3 2" xfId="2842" xr:uid="{00000000-0005-0000-0000-0000120B0000}"/>
    <cellStyle name="Total 2 7 3 3" xfId="2843" xr:uid="{00000000-0005-0000-0000-0000130B0000}"/>
    <cellStyle name="Total 2 7 4" xfId="2844" xr:uid="{00000000-0005-0000-0000-0000140B0000}"/>
    <cellStyle name="Total 2 7 4 2" xfId="2845" xr:uid="{00000000-0005-0000-0000-0000150B0000}"/>
    <cellStyle name="Total 2 7 4 3" xfId="2846" xr:uid="{00000000-0005-0000-0000-0000160B0000}"/>
    <cellStyle name="Total 2 7 5" xfId="2847" xr:uid="{00000000-0005-0000-0000-0000170B0000}"/>
    <cellStyle name="Total 2 7 5 2" xfId="2848" xr:uid="{00000000-0005-0000-0000-0000180B0000}"/>
    <cellStyle name="Total 2 7 5 3" xfId="2849" xr:uid="{00000000-0005-0000-0000-0000190B0000}"/>
    <cellStyle name="Total 2 7 6" xfId="2850" xr:uid="{00000000-0005-0000-0000-00001A0B0000}"/>
    <cellStyle name="Total 2 7 6 2" xfId="2851" xr:uid="{00000000-0005-0000-0000-00001B0B0000}"/>
    <cellStyle name="Total 2 7 6 3" xfId="2852" xr:uid="{00000000-0005-0000-0000-00001C0B0000}"/>
    <cellStyle name="Total 2 7 7" xfId="2853" xr:uid="{00000000-0005-0000-0000-00001D0B0000}"/>
    <cellStyle name="Total 2 7 7 2" xfId="2854" xr:uid="{00000000-0005-0000-0000-00001E0B0000}"/>
    <cellStyle name="Total 2 7 7 3" xfId="2855" xr:uid="{00000000-0005-0000-0000-00001F0B0000}"/>
    <cellStyle name="Total 2 7 7 4" xfId="2856" xr:uid="{00000000-0005-0000-0000-0000200B0000}"/>
    <cellStyle name="Total 2 7 8" xfId="2857" xr:uid="{00000000-0005-0000-0000-0000210B0000}"/>
    <cellStyle name="Total 2 7 9" xfId="2858" xr:uid="{00000000-0005-0000-0000-0000220B0000}"/>
    <cellStyle name="Total 2 7_Adevinta" xfId="2859" xr:uid="{00000000-0005-0000-0000-0000230B0000}"/>
    <cellStyle name="Total 2 8" xfId="2860" xr:uid="{00000000-0005-0000-0000-0000240B0000}"/>
    <cellStyle name="Total 2 8 2" xfId="2861" xr:uid="{00000000-0005-0000-0000-0000250B0000}"/>
    <cellStyle name="Total 2 8 3" xfId="2862" xr:uid="{00000000-0005-0000-0000-0000260B0000}"/>
    <cellStyle name="Total 2 9" xfId="2863" xr:uid="{00000000-0005-0000-0000-0000270B0000}"/>
    <cellStyle name="Total 2 9 2" xfId="2864" xr:uid="{00000000-0005-0000-0000-0000280B0000}"/>
    <cellStyle name="Total 2 9 3" xfId="2865" xr:uid="{00000000-0005-0000-0000-0000290B0000}"/>
    <cellStyle name="Total 2_Adevinta" xfId="2866" xr:uid="{00000000-0005-0000-0000-00002A0B0000}"/>
    <cellStyle name="Total 3" xfId="222" xr:uid="{00000000-0005-0000-0000-00002B0B0000}"/>
    <cellStyle name="Totalt" xfId="362" xr:uid="{00000000-0005-0000-0000-00002C0B0000}"/>
    <cellStyle name="Totalt 2" xfId="223" xr:uid="{00000000-0005-0000-0000-00002D0B0000}"/>
    <cellStyle name="Tusenskille 2" xfId="224" xr:uid="{00000000-0005-0000-0000-00002E0B0000}"/>
    <cellStyle name="Tusenskille 2 2" xfId="262" xr:uid="{00000000-0005-0000-0000-00002F0B0000}"/>
    <cellStyle name="Tusenskille 2 2 2" xfId="13" xr:uid="{00000000-0005-0000-0000-0000300B0000}"/>
    <cellStyle name="Tusenskille 2 2 3" xfId="343" xr:uid="{00000000-0005-0000-0000-0000310B0000}"/>
    <cellStyle name="Tusenskille 2 2_1. Profit loss statement" xfId="2867" xr:uid="{00000000-0005-0000-0000-0000320B0000}"/>
    <cellStyle name="Tusenskille 2_1. Profit loss statement" xfId="261" xr:uid="{00000000-0005-0000-0000-0000330B0000}"/>
    <cellStyle name="Tusenskille 3" xfId="263" xr:uid="{00000000-0005-0000-0000-0000340B0000}"/>
    <cellStyle name="Tusenskille 3 2" xfId="18" xr:uid="{00000000-0005-0000-0000-0000350B0000}"/>
    <cellStyle name="Tusenskille 3 3" xfId="344" xr:uid="{00000000-0005-0000-0000-0000360B0000}"/>
    <cellStyle name="Utdata" xfId="363" xr:uid="{00000000-0005-0000-0000-0000370B0000}"/>
    <cellStyle name="Utdata 2" xfId="225" xr:uid="{00000000-0005-0000-0000-0000380B0000}"/>
    <cellStyle name="Uthevingsfarge1" xfId="364" xr:uid="{00000000-0005-0000-0000-0000390B0000}"/>
    <cellStyle name="Uthevingsfarge1 2" xfId="226" xr:uid="{00000000-0005-0000-0000-00003A0B0000}"/>
    <cellStyle name="Uthevingsfarge2" xfId="365" xr:uid="{00000000-0005-0000-0000-00003B0B0000}"/>
    <cellStyle name="Uthevingsfarge2 2" xfId="227" xr:uid="{00000000-0005-0000-0000-00003C0B0000}"/>
    <cellStyle name="Uthevingsfarge3" xfId="366" xr:uid="{00000000-0005-0000-0000-00003D0B0000}"/>
    <cellStyle name="Uthevingsfarge3 2" xfId="228" xr:uid="{00000000-0005-0000-0000-00003E0B0000}"/>
    <cellStyle name="Uthevingsfarge4" xfId="367" xr:uid="{00000000-0005-0000-0000-00003F0B0000}"/>
    <cellStyle name="Uthevingsfarge4 2" xfId="229" xr:uid="{00000000-0005-0000-0000-0000400B0000}"/>
    <cellStyle name="Uthevingsfarge5" xfId="368" xr:uid="{00000000-0005-0000-0000-0000410B0000}"/>
    <cellStyle name="Uthevingsfarge5 2" xfId="230" xr:uid="{00000000-0005-0000-0000-0000420B0000}"/>
    <cellStyle name="Uthevingsfarge6" xfId="369" xr:uid="{00000000-0005-0000-0000-0000430B0000}"/>
    <cellStyle name="Uthevingsfarge6 2" xfId="231" xr:uid="{00000000-0005-0000-0000-0000440B0000}"/>
    <cellStyle name="Varseltekst" xfId="370" xr:uid="{00000000-0005-0000-0000-0000450B0000}"/>
    <cellStyle name="Varseltekst 2" xfId="232" xr:uid="{00000000-0005-0000-0000-0000460B0000}"/>
    <cellStyle name="Warning Text 2" xfId="2868" xr:uid="{00000000-0005-0000-0000-0000470B0000}"/>
    <cellStyle name="Warning Text 3" xfId="233" xr:uid="{00000000-0005-0000-0000-0000480B0000}"/>
    <cellStyle name="WholeNum_0dec" xfId="2869" xr:uid="{00000000-0005-0000-0000-0000490B0000}"/>
    <cellStyle name="Денежный [0]_1" xfId="234" xr:uid="{00000000-0005-0000-0000-00004A0B0000}"/>
    <cellStyle name="Денежный_1" xfId="235" xr:uid="{00000000-0005-0000-0000-00004B0B0000}"/>
    <cellStyle name="Обычный_1" xfId="236" xr:uid="{00000000-0005-0000-0000-00004C0B0000}"/>
    <cellStyle name="Финансовый [0]_1" xfId="237" xr:uid="{00000000-0005-0000-0000-00004D0B0000}"/>
    <cellStyle name="Финансовый_1" xfId="238" xr:uid="{00000000-0005-0000-0000-00004E0B0000}"/>
  </cellStyles>
  <dxfs count="0"/>
  <tableStyles count="0" defaultTableStyle="TableStyleMedium2" defaultPivotStyle="PivotStyleLight16"/>
  <colors>
    <mruColors>
      <color rgb="FFFFFF99"/>
      <color rgb="FFFFCCCC"/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14</xdr:row>
      <xdr:rowOff>28575</xdr:rowOff>
    </xdr:from>
    <xdr:ext cx="7943850" cy="59912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78838" y="789150"/>
          <a:ext cx="7934325" cy="5981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accent2"/>
            </a:buClr>
            <a:buSzPts val="2000"/>
            <a:buFont typeface="Arial"/>
            <a:buNone/>
          </a:pPr>
          <a:r>
            <a:rPr lang="en-US" sz="2000" b="0" i="0" u="none" strike="noStrike">
              <a:solidFill>
                <a:schemeClr val="accent1">
                  <a:lumMod val="50000"/>
                </a:schemeClr>
              </a:solidFill>
              <a:latin typeface="Arial"/>
              <a:ea typeface="Arial"/>
              <a:cs typeface="Arial"/>
              <a:sym typeface="Arial"/>
            </a:rPr>
            <a:t>Financials and analytical info as of Q1 2021</a:t>
          </a:r>
          <a:endParaRPr sz="1600" b="0" i="0" u="none" strike="noStrike">
            <a:solidFill>
              <a:schemeClr val="accent1">
                <a:lumMod val="50000"/>
              </a:schemeClr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1. Profit loss statement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2. Balance sheet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3. Cash flow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4. Segment overview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5. Nordic Marketplaces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6. News Media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7. Financial Services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8. Growth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For details on Adevinta, please refer to Adevinta's reporting on adevinta.com/ir</a:t>
          </a:r>
          <a:endParaRPr sz="1400" b="1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For questions, please contact Schibsted IR: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3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Jann-Boje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Meinecke</a:t>
          </a:r>
          <a:r>
            <a:rPr lang="en-US"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, Head of IR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</a:rPr>
            <a:t>ir@schibsted.com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+47 941 00 835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endParaRPr lang="en-US" sz="1400" b="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rtl="0" eaLnBrk="1" latinLnBrk="0" hangingPunct="1"/>
          <a:r>
            <a:rPr lang="en-US" sz="1400" b="0">
              <a:effectLst/>
              <a:latin typeface="+mn-lt"/>
              <a:ea typeface="+mn-ea"/>
              <a:cs typeface="+mn-cs"/>
            </a:rPr>
            <a:t>Malin Langtvet,</a:t>
          </a:r>
          <a:r>
            <a:rPr lang="en-US" sz="1400" b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400">
              <a:effectLst/>
              <a:latin typeface="+mn-lt"/>
              <a:ea typeface="+mn-ea"/>
              <a:cs typeface="+mn-cs"/>
            </a:rPr>
            <a:t>IR Officer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>
              <a:effectLst/>
              <a:latin typeface="+mn-lt"/>
              <a:ea typeface="+mn-ea"/>
              <a:cs typeface="+mn-cs"/>
            </a:rPr>
            <a:t>ir@schibsted.com</a:t>
          </a:r>
          <a:endParaRPr lang="en-US" sz="1400">
            <a:effectLst/>
          </a:endParaRPr>
        </a:p>
        <a:p>
          <a:pPr rtl="0" eaLnBrk="1" latinLnBrk="0" hangingPunct="1"/>
          <a:r>
            <a:rPr lang="en-US" sz="1400">
              <a:effectLst/>
              <a:latin typeface="+mn-lt"/>
              <a:ea typeface="+mn-ea"/>
              <a:cs typeface="+mn-cs"/>
            </a:rPr>
            <a:t>+47 916 86 710</a:t>
          </a:r>
          <a:endParaRPr lang="en-US" sz="1400">
            <a:effectLst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br>
            <a:rPr lang="en-US"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</a:br>
          <a:endParaRPr sz="1400" b="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schibsted.com/ir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endParaRPr sz="1400"/>
        </a:p>
      </xdr:txBody>
    </xdr:sp>
    <xdr:clientData fLocksWithSheet="0"/>
  </xdr:oneCellAnchor>
  <xdr:twoCellAnchor editAs="oneCell">
    <xdr:from>
      <xdr:col>0</xdr:col>
      <xdr:colOff>438149</xdr:colOff>
      <xdr:row>5</xdr:row>
      <xdr:rowOff>756</xdr:rowOff>
    </xdr:from>
    <xdr:to>
      <xdr:col>6</xdr:col>
      <xdr:colOff>162788</xdr:colOff>
      <xdr:row>9</xdr:row>
      <xdr:rowOff>133349</xdr:rowOff>
    </xdr:to>
    <xdr:pic>
      <xdr:nvPicPr>
        <xdr:cNvPr id="4" name="Bilde 3" descr="Bilderesultat for schibsted logo">
          <a:extLst>
            <a:ext uri="{FF2B5EF4-FFF2-40B4-BE49-F238E27FC236}">
              <a16:creationId xmlns:a16="http://schemas.microsoft.com/office/drawing/2014/main" id="{AA4B4AF9-4027-4121-A4AC-FF7C3FA7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49" y="810381"/>
          <a:ext cx="4296639" cy="780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eme1">
  <a:themeElements>
    <a:clrScheme name="Schibsted">
      <a:dk1>
        <a:srgbClr val="31312F"/>
      </a:dk1>
      <a:lt1>
        <a:srgbClr val="F8F6F5"/>
      </a:lt1>
      <a:dk2>
        <a:srgbClr val="494949"/>
      </a:dk2>
      <a:lt2>
        <a:srgbClr val="EAE5E0"/>
      </a:lt2>
      <a:accent1>
        <a:srgbClr val="30588E"/>
      </a:accent1>
      <a:accent2>
        <a:srgbClr val="C4DCF5"/>
      </a:accent2>
      <a:accent3>
        <a:srgbClr val="458FFF"/>
      </a:accent3>
      <a:accent4>
        <a:srgbClr val="006CFA"/>
      </a:accent4>
      <a:accent5>
        <a:srgbClr val="FF716B"/>
      </a:accent5>
      <a:accent6>
        <a:srgbClr val="31312F"/>
      </a:accent6>
      <a:hlink>
        <a:srgbClr val="458FFF"/>
      </a:hlink>
      <a:folHlink>
        <a:srgbClr val="FF716B"/>
      </a:folHlink>
    </a:clrScheme>
    <a:fontScheme name="Schibsted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F7F7F"/>
    <pageSetUpPr fitToPage="1"/>
  </sheetPr>
  <dimension ref="J1:N1000"/>
  <sheetViews>
    <sheetView showGridLines="0" zoomScale="70" zoomScaleNormal="70" workbookViewId="0"/>
  </sheetViews>
  <sheetFormatPr defaultColWidth="14.42578125" defaultRowHeight="15" customHeight="1"/>
  <cols>
    <col min="1" max="6" width="11.42578125" customWidth="1"/>
  </cols>
  <sheetData>
    <row r="1" spans="10:14" ht="12.75" customHeight="1"/>
    <row r="2" spans="10:14" ht="12.75" customHeight="1"/>
    <row r="3" spans="10:14" ht="12.75" customHeight="1"/>
    <row r="4" spans="10:14" ht="12.75" customHeight="1"/>
    <row r="5" spans="10:14" ht="12.75" customHeight="1"/>
    <row r="6" spans="10:14" ht="12.75" customHeight="1"/>
    <row r="7" spans="10:14" ht="12.75" customHeight="1">
      <c r="J7" s="156"/>
    </row>
    <row r="8" spans="10:14" ht="12.75" customHeight="1">
      <c r="J8" s="156"/>
    </row>
    <row r="9" spans="10:14" ht="12.75" customHeight="1">
      <c r="J9" s="156"/>
    </row>
    <row r="10" spans="10:14" ht="12.75" customHeight="1">
      <c r="L10" s="156"/>
      <c r="M10" s="156"/>
      <c r="N10" s="156"/>
    </row>
    <row r="11" spans="10:14" ht="12.75" customHeight="1">
      <c r="L11" s="156"/>
      <c r="M11" s="156"/>
      <c r="N11" s="156"/>
    </row>
    <row r="12" spans="10:14" ht="12.75" customHeight="1">
      <c r="L12" s="156"/>
      <c r="M12" s="156"/>
      <c r="N12" s="156"/>
    </row>
    <row r="13" spans="10:14" ht="12.75" customHeight="1">
      <c r="L13" s="156"/>
      <c r="M13" s="156"/>
      <c r="N13" s="156"/>
    </row>
    <row r="14" spans="10:14" ht="12.75" customHeight="1">
      <c r="L14" s="156"/>
      <c r="M14" s="156"/>
      <c r="N14" s="156"/>
    </row>
    <row r="15" spans="10:14" ht="12.75" customHeight="1">
      <c r="L15" s="156"/>
      <c r="M15" s="156"/>
      <c r="N15" s="156"/>
    </row>
    <row r="16" spans="10:1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horizontalCentered="1"/>
  <pageMargins left="0.39370078740157483" right="0.39370078740157483" top="0.78740157480314965" bottom="0.59055118110236227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E75B5"/>
    <pageSetUpPr fitToPage="1"/>
  </sheetPr>
  <dimension ref="A1:R899"/>
  <sheetViews>
    <sheetView showGridLines="0" zoomScale="85" zoomScaleNormal="85" workbookViewId="0"/>
  </sheetViews>
  <sheetFormatPr defaultColWidth="14.42578125" defaultRowHeight="15" customHeight="1"/>
  <cols>
    <col min="1" max="1" width="3.7109375" style="292" customWidth="1"/>
    <col min="2" max="2" width="12.140625" style="292" customWidth="1"/>
    <col min="3" max="3" width="12.140625" style="125" customWidth="1"/>
    <col min="4" max="4" width="12.140625" style="143" customWidth="1"/>
    <col min="5" max="8" width="12.140625" style="156" customWidth="1"/>
    <col min="9" max="9" width="12.140625" style="386" customWidth="1"/>
    <col min="10" max="10" width="12.140625" style="156" customWidth="1"/>
    <col min="11" max="11" width="50.7109375" customWidth="1"/>
    <col min="12" max="12" width="12.140625" style="156" customWidth="1"/>
    <col min="13" max="13" width="12.140625" style="143" customWidth="1"/>
  </cols>
  <sheetData>
    <row r="1" spans="1:18" ht="12.75" customHeight="1">
      <c r="A1" s="1"/>
      <c r="B1" s="1" t="s">
        <v>0</v>
      </c>
      <c r="C1" s="1"/>
      <c r="D1" s="1"/>
      <c r="E1" s="1"/>
      <c r="F1" s="1"/>
      <c r="G1" s="1"/>
      <c r="H1" s="1"/>
      <c r="I1" s="383"/>
      <c r="J1" s="1"/>
      <c r="K1" s="1"/>
      <c r="L1" s="1"/>
      <c r="M1" s="1"/>
    </row>
    <row r="2" spans="1:18" ht="12.75" customHeight="1">
      <c r="A2" s="1"/>
      <c r="B2" s="2"/>
      <c r="C2" s="2"/>
      <c r="D2" s="2"/>
      <c r="E2" s="2"/>
      <c r="F2" s="2"/>
      <c r="G2" s="2"/>
      <c r="H2" s="2"/>
      <c r="I2" s="384"/>
      <c r="J2" s="2"/>
      <c r="K2" s="4" t="s">
        <v>102</v>
      </c>
      <c r="L2" s="4"/>
      <c r="M2" s="4"/>
      <c r="P2" s="156"/>
      <c r="Q2" s="156"/>
      <c r="R2" s="156"/>
    </row>
    <row r="3" spans="1:18" ht="12.75" customHeight="1">
      <c r="A3" s="1"/>
      <c r="B3" s="2" t="s">
        <v>6</v>
      </c>
      <c r="C3" s="2" t="s">
        <v>7</v>
      </c>
      <c r="D3" s="2" t="s">
        <v>8</v>
      </c>
      <c r="E3" s="2" t="s">
        <v>9</v>
      </c>
      <c r="F3" s="179" t="s">
        <v>6</v>
      </c>
      <c r="G3" s="2" t="s">
        <v>7</v>
      </c>
      <c r="H3" s="2" t="s">
        <v>8</v>
      </c>
      <c r="I3" s="387" t="s">
        <v>9</v>
      </c>
      <c r="J3" s="2" t="s">
        <v>6</v>
      </c>
      <c r="K3" s="4" t="s">
        <v>5</v>
      </c>
      <c r="L3" s="50" t="s">
        <v>10</v>
      </c>
      <c r="M3" s="6" t="s">
        <v>10</v>
      </c>
      <c r="P3" s="156"/>
      <c r="Q3" s="156"/>
      <c r="R3" s="156"/>
    </row>
    <row r="4" spans="1:18" ht="12.75" customHeight="1">
      <c r="A4" s="1"/>
      <c r="B4" s="7">
        <v>2019</v>
      </c>
      <c r="C4" s="7">
        <v>2019</v>
      </c>
      <c r="D4" s="7">
        <v>2019</v>
      </c>
      <c r="E4" s="7">
        <v>2019</v>
      </c>
      <c r="F4" s="180">
        <v>2020</v>
      </c>
      <c r="G4" s="7">
        <v>2020</v>
      </c>
      <c r="H4" s="7">
        <v>2020</v>
      </c>
      <c r="I4" s="388">
        <v>2020</v>
      </c>
      <c r="J4" s="7">
        <v>2021</v>
      </c>
      <c r="K4" s="9" t="s">
        <v>12</v>
      </c>
      <c r="L4" s="7">
        <v>2020</v>
      </c>
      <c r="M4" s="7">
        <v>2019</v>
      </c>
      <c r="P4" s="156"/>
      <c r="Q4" s="156"/>
      <c r="R4" s="156"/>
    </row>
    <row r="5" spans="1:18" s="292" customFormat="1" ht="38.25">
      <c r="A5" s="1"/>
      <c r="B5" s="348" t="s">
        <v>134</v>
      </c>
      <c r="C5" s="348" t="s">
        <v>134</v>
      </c>
      <c r="D5" s="348" t="s">
        <v>134</v>
      </c>
      <c r="E5" s="349" t="s">
        <v>134</v>
      </c>
      <c r="F5" s="350" t="s">
        <v>134</v>
      </c>
      <c r="G5" s="350" t="s">
        <v>134</v>
      </c>
      <c r="H5" s="457" t="s">
        <v>13</v>
      </c>
      <c r="I5" s="458" t="s">
        <v>13</v>
      </c>
      <c r="J5" s="350"/>
      <c r="K5" s="350"/>
      <c r="L5" s="457" t="s">
        <v>13</v>
      </c>
      <c r="M5" s="350" t="s">
        <v>134</v>
      </c>
      <c r="N5" s="293"/>
      <c r="P5" s="156"/>
      <c r="Q5" s="156"/>
      <c r="R5" s="156"/>
    </row>
    <row r="6" spans="1:18" s="292" customFormat="1" ht="12.75" customHeight="1">
      <c r="A6" s="1"/>
      <c r="B6" s="294"/>
      <c r="C6" s="294"/>
      <c r="D6" s="294"/>
      <c r="E6" s="295"/>
      <c r="F6" s="293"/>
      <c r="G6" s="293"/>
      <c r="H6" s="293"/>
      <c r="I6" s="389"/>
      <c r="J6" s="293"/>
      <c r="K6" s="293"/>
      <c r="L6" s="293"/>
      <c r="M6" s="293"/>
      <c r="N6" s="293"/>
    </row>
    <row r="7" spans="1:18" ht="12.75" customHeight="1">
      <c r="A7" s="1"/>
      <c r="B7" s="144">
        <v>566.36699999999996</v>
      </c>
      <c r="C7" s="144">
        <v>628.51</v>
      </c>
      <c r="D7" s="144">
        <v>610.33799999999997</v>
      </c>
      <c r="E7" s="144">
        <v>578.09400000000028</v>
      </c>
      <c r="F7" s="203">
        <v>593.04999999999995</v>
      </c>
      <c r="G7" s="144">
        <v>589.52</v>
      </c>
      <c r="H7" s="144">
        <v>649.16200000000003</v>
      </c>
      <c r="I7" s="390">
        <v>652.83100000000013</v>
      </c>
      <c r="J7" s="194">
        <v>701.53499999999997</v>
      </c>
      <c r="K7" s="158" t="s">
        <v>105</v>
      </c>
      <c r="L7" s="158">
        <v>2484.5630000000001</v>
      </c>
      <c r="M7" s="160">
        <v>2383.3090000000002</v>
      </c>
    </row>
    <row r="8" spans="1:18" ht="12.75" customHeight="1">
      <c r="A8" s="1"/>
      <c r="B8" s="144">
        <v>772.29600000000005</v>
      </c>
      <c r="C8" s="18">
        <v>836.00599999999997</v>
      </c>
      <c r="D8" s="18">
        <v>639.40800000000002</v>
      </c>
      <c r="E8" s="18">
        <v>886.64300000000003</v>
      </c>
      <c r="F8" s="203">
        <v>652.51800000000003</v>
      </c>
      <c r="G8" s="144">
        <v>652.67999999999995</v>
      </c>
      <c r="H8" s="144">
        <v>629.93100000000004</v>
      </c>
      <c r="I8" s="390">
        <v>893.68899999999996</v>
      </c>
      <c r="J8" s="194">
        <v>705.38300000000004</v>
      </c>
      <c r="K8" s="158" t="s">
        <v>22</v>
      </c>
      <c r="L8" s="158">
        <v>2828.8179999999998</v>
      </c>
      <c r="M8" s="160">
        <v>3134.3530000000001</v>
      </c>
    </row>
    <row r="9" spans="1:18" ht="12.75" customHeight="1">
      <c r="A9" s="1"/>
      <c r="B9" s="162">
        <v>538.28</v>
      </c>
      <c r="C9" s="163">
        <v>596.65499999999997</v>
      </c>
      <c r="D9" s="163">
        <v>450.88900000000001</v>
      </c>
      <c r="E9" s="163">
        <v>641.13199999999995</v>
      </c>
      <c r="F9" s="204">
        <v>472.98399999999998</v>
      </c>
      <c r="G9" s="162">
        <v>495.12400000000002</v>
      </c>
      <c r="H9" s="162">
        <v>490.49700000000001</v>
      </c>
      <c r="I9" s="391">
        <v>693.95699999999999</v>
      </c>
      <c r="J9" s="195">
        <v>550.80200000000002</v>
      </c>
      <c r="K9" s="159" t="s">
        <v>106</v>
      </c>
      <c r="L9" s="159">
        <v>2152.5619999999999</v>
      </c>
      <c r="M9" s="161">
        <v>2226.9560000000001</v>
      </c>
    </row>
    <row r="10" spans="1:18" ht="12.75" customHeight="1">
      <c r="A10" s="1"/>
      <c r="B10" s="145">
        <v>678.67399999999998</v>
      </c>
      <c r="C10" s="23">
        <v>677.45600000000002</v>
      </c>
      <c r="D10" s="23">
        <v>700.97799999999995</v>
      </c>
      <c r="E10" s="23">
        <v>702.93499999999995</v>
      </c>
      <c r="F10" s="205">
        <v>689.39700000000005</v>
      </c>
      <c r="G10" s="145">
        <v>717.39499999999998</v>
      </c>
      <c r="H10" s="145">
        <v>737.21900000000005</v>
      </c>
      <c r="I10" s="392">
        <v>760.81700000000001</v>
      </c>
      <c r="J10" s="196">
        <v>763.149</v>
      </c>
      <c r="K10" s="158" t="s">
        <v>16</v>
      </c>
      <c r="L10" s="158">
        <v>2904.828</v>
      </c>
      <c r="M10" s="160">
        <v>2760.0430000000001</v>
      </c>
    </row>
    <row r="11" spans="1:18" s="156" customFormat="1" ht="12.75" customHeight="1">
      <c r="A11" s="1"/>
      <c r="B11" s="162">
        <v>255.553</v>
      </c>
      <c r="C11" s="163">
        <v>270.78999999999996</v>
      </c>
      <c r="D11" s="163">
        <v>292.69200000000001</v>
      </c>
      <c r="E11" s="163">
        <v>294.00099999999998</v>
      </c>
      <c r="F11" s="204">
        <v>301.24199999999996</v>
      </c>
      <c r="G11" s="162">
        <v>323.68099999999998</v>
      </c>
      <c r="H11" s="162">
        <v>348.74</v>
      </c>
      <c r="I11" s="391">
        <v>362.63100000000003</v>
      </c>
      <c r="J11" s="195">
        <v>373.88600000000002</v>
      </c>
      <c r="K11" s="159" t="s">
        <v>106</v>
      </c>
      <c r="L11" s="159">
        <v>1336.2940000000001</v>
      </c>
      <c r="M11" s="161">
        <v>1113.0360000000001</v>
      </c>
    </row>
    <row r="12" spans="1:18" s="156" customFormat="1" ht="12.75" customHeight="1">
      <c r="A12" s="1"/>
      <c r="B12" s="157">
        <v>332.90800000000002</v>
      </c>
      <c r="C12" s="157">
        <v>339.90300000000002</v>
      </c>
      <c r="D12" s="157">
        <v>354.77600000000001</v>
      </c>
      <c r="E12" s="157">
        <v>329.97</v>
      </c>
      <c r="F12" s="206">
        <v>306.42500000000001</v>
      </c>
      <c r="G12" s="157">
        <v>314.56599999999997</v>
      </c>
      <c r="H12" s="157">
        <v>331.28399999999999</v>
      </c>
      <c r="I12" s="393">
        <v>303.43</v>
      </c>
      <c r="J12" s="197">
        <v>272.81799999999998</v>
      </c>
      <c r="K12" s="158" t="s">
        <v>107</v>
      </c>
      <c r="L12" s="158">
        <v>1255.7049999999999</v>
      </c>
      <c r="M12" s="160">
        <v>1357.557</v>
      </c>
    </row>
    <row r="13" spans="1:18" s="156" customFormat="1" ht="12.75" customHeight="1">
      <c r="A13" s="1"/>
      <c r="B13" s="157">
        <v>738.63099999999997</v>
      </c>
      <c r="C13" s="157">
        <v>733.81</v>
      </c>
      <c r="D13" s="157">
        <v>726.51999999999975</v>
      </c>
      <c r="E13" s="157">
        <v>818.48500000000013</v>
      </c>
      <c r="F13" s="206">
        <v>785.03700000000003</v>
      </c>
      <c r="G13" s="157">
        <v>798.84400000000005</v>
      </c>
      <c r="H13" s="157">
        <v>840.40399999999977</v>
      </c>
      <c r="I13" s="393">
        <v>1009.3670000000002</v>
      </c>
      <c r="J13" s="197">
        <v>957.74400000000003</v>
      </c>
      <c r="K13" s="158" t="s">
        <v>26</v>
      </c>
      <c r="L13" s="158">
        <v>3433.652</v>
      </c>
      <c r="M13" s="160">
        <v>3017.4459999999999</v>
      </c>
    </row>
    <row r="14" spans="1:18" ht="12.75" customHeight="1">
      <c r="A14" s="25"/>
      <c r="B14" s="135">
        <v>3088.8760000000002</v>
      </c>
      <c r="C14" s="27">
        <v>3215.683</v>
      </c>
      <c r="D14" s="27">
        <v>3032.0210000000002</v>
      </c>
      <c r="E14" s="27">
        <v>3316.127</v>
      </c>
      <c r="F14" s="207">
        <v>3026.4270000000001</v>
      </c>
      <c r="G14" s="135">
        <v>3073.0039999999999</v>
      </c>
      <c r="H14" s="135">
        <v>3187.9989999999998</v>
      </c>
      <c r="I14" s="394">
        <v>3620.134</v>
      </c>
      <c r="J14" s="185">
        <v>3400.6289999999999</v>
      </c>
      <c r="K14" s="27" t="s">
        <v>32</v>
      </c>
      <c r="L14" s="27">
        <v>12907.563999999998</v>
      </c>
      <c r="M14" s="27">
        <v>12652.707</v>
      </c>
    </row>
    <row r="15" spans="1:18" ht="12.75" customHeight="1">
      <c r="A15" s="25"/>
      <c r="B15" s="28"/>
      <c r="C15" s="28"/>
      <c r="D15" s="28"/>
      <c r="E15" s="28"/>
      <c r="F15" s="208"/>
      <c r="G15" s="28"/>
      <c r="H15" s="28"/>
      <c r="I15" s="395"/>
      <c r="J15" s="186"/>
      <c r="K15" s="28"/>
      <c r="L15" s="28"/>
      <c r="M15" s="28"/>
    </row>
    <row r="16" spans="1:18" ht="12.75" customHeight="1">
      <c r="A16" s="1"/>
      <c r="B16" s="144">
        <v>-102.071</v>
      </c>
      <c r="C16" s="18">
        <v>-102.301</v>
      </c>
      <c r="D16" s="18">
        <v>-100.514</v>
      </c>
      <c r="E16" s="18">
        <v>-111.29600000000001</v>
      </c>
      <c r="F16" s="203">
        <v>-93.241</v>
      </c>
      <c r="G16" s="144">
        <v>-99.891000000000005</v>
      </c>
      <c r="H16" s="144">
        <v>-109.494</v>
      </c>
      <c r="I16" s="390">
        <v>-151.47</v>
      </c>
      <c r="J16" s="194">
        <v>-146.09700000000001</v>
      </c>
      <c r="K16" s="18" t="s">
        <v>37</v>
      </c>
      <c r="L16" s="18">
        <v>-454.096</v>
      </c>
      <c r="M16" s="18">
        <v>-416.18200000000002</v>
      </c>
    </row>
    <row r="17" spans="1:14" ht="12.75" customHeight="1">
      <c r="A17" s="1"/>
      <c r="B17" s="144">
        <v>-1232.145</v>
      </c>
      <c r="C17" s="18">
        <v>-1213.3009999999999</v>
      </c>
      <c r="D17" s="18">
        <v>-1078.125</v>
      </c>
      <c r="E17" s="18">
        <v>-1269.6320000000001</v>
      </c>
      <c r="F17" s="203">
        <v>-1221.3130000000001</v>
      </c>
      <c r="G17" s="144">
        <v>-1188.8579999999999</v>
      </c>
      <c r="H17" s="144">
        <v>-1129.5429999999999</v>
      </c>
      <c r="I17" s="390">
        <v>-1365.4290000000001</v>
      </c>
      <c r="J17" s="194">
        <v>-1299.345</v>
      </c>
      <c r="K17" s="18" t="s">
        <v>39</v>
      </c>
      <c r="L17" s="18">
        <v>-4905.143</v>
      </c>
      <c r="M17" s="18">
        <v>-4793.2029999999995</v>
      </c>
    </row>
    <row r="18" spans="1:14" ht="12.75" customHeight="1">
      <c r="A18" s="1"/>
      <c r="B18" s="144">
        <v>-1336.866</v>
      </c>
      <c r="C18" s="18">
        <v>-1343.0419999999999</v>
      </c>
      <c r="D18" s="18">
        <v>-1311.2049999999999</v>
      </c>
      <c r="E18" s="18">
        <v>-1475.652</v>
      </c>
      <c r="F18" s="203">
        <v>-1427.028</v>
      </c>
      <c r="G18" s="144">
        <v>-1285.97</v>
      </c>
      <c r="H18" s="144">
        <v>-1270.7840000000001</v>
      </c>
      <c r="I18" s="390">
        <v>-1438.7049999999999</v>
      </c>
      <c r="J18" s="194">
        <v>-1361.0070000000001</v>
      </c>
      <c r="K18" s="18" t="s">
        <v>40</v>
      </c>
      <c r="L18" s="18">
        <v>-5422.4870000000001</v>
      </c>
      <c r="M18" s="18">
        <v>-5466.7649999999994</v>
      </c>
    </row>
    <row r="19" spans="1:14" ht="12.75" customHeight="1">
      <c r="A19" s="1"/>
      <c r="B19" s="144"/>
      <c r="C19" s="18"/>
      <c r="D19" s="18"/>
      <c r="E19" s="18"/>
      <c r="F19" s="203"/>
      <c r="G19" s="144"/>
      <c r="H19" s="144"/>
      <c r="I19" s="390"/>
      <c r="J19" s="194"/>
      <c r="K19" s="34"/>
      <c r="L19" s="18"/>
      <c r="M19" s="18"/>
    </row>
    <row r="20" spans="1:14" ht="12.75" customHeight="1">
      <c r="A20" s="25"/>
      <c r="B20" s="135">
        <v>417.79399999999998</v>
      </c>
      <c r="C20" s="27">
        <v>557.04</v>
      </c>
      <c r="D20" s="27">
        <v>542.17700000000002</v>
      </c>
      <c r="E20" s="27">
        <v>459.54700000000003</v>
      </c>
      <c r="F20" s="207">
        <v>284.84500000000003</v>
      </c>
      <c r="G20" s="135">
        <v>498.28399999999999</v>
      </c>
      <c r="H20" s="135">
        <v>678.178</v>
      </c>
      <c r="I20" s="394">
        <v>664.53</v>
      </c>
      <c r="J20" s="185">
        <v>594.17999999999995</v>
      </c>
      <c r="K20" s="27" t="s">
        <v>45</v>
      </c>
      <c r="L20" s="27">
        <v>2125.8379999999988</v>
      </c>
      <c r="M20" s="27">
        <v>1976.5570000000007</v>
      </c>
    </row>
    <row r="21" spans="1:14" ht="12.75" customHeight="1">
      <c r="A21" s="1"/>
      <c r="B21" s="35"/>
      <c r="C21" s="35"/>
      <c r="D21" s="35"/>
      <c r="E21" s="35"/>
      <c r="F21" s="209"/>
      <c r="G21" s="35"/>
      <c r="H21" s="35"/>
      <c r="I21" s="396"/>
      <c r="J21" s="198"/>
      <c r="K21" s="35"/>
      <c r="L21" s="35"/>
      <c r="M21" s="35"/>
    </row>
    <row r="22" spans="1:14" ht="12.75" customHeight="1">
      <c r="A22" s="1"/>
      <c r="B22" s="144">
        <v>-207.832215724251</v>
      </c>
      <c r="C22" s="18">
        <v>-208.36277396738802</v>
      </c>
      <c r="D22" s="18">
        <v>-195.96479104113095</v>
      </c>
      <c r="E22" s="18">
        <v>-201.140246506587</v>
      </c>
      <c r="F22" s="203">
        <v>-193.37438635419502</v>
      </c>
      <c r="G22" s="144">
        <v>-199.387614792265</v>
      </c>
      <c r="H22" s="144">
        <v>-218.09</v>
      </c>
      <c r="I22" s="390">
        <v>-218.06</v>
      </c>
      <c r="J22" s="194">
        <v>-220.36799999999999</v>
      </c>
      <c r="K22" s="18" t="s">
        <v>48</v>
      </c>
      <c r="L22" s="18">
        <v>-828.91200114645994</v>
      </c>
      <c r="M22" s="18">
        <v>-813.30002723935695</v>
      </c>
    </row>
    <row r="23" spans="1:14" ht="12.75" customHeight="1">
      <c r="A23" s="25"/>
      <c r="B23" s="144">
        <v>-19.117532482237099</v>
      </c>
      <c r="C23" s="18">
        <v>-17.905441876612301</v>
      </c>
      <c r="D23" s="18">
        <v>-8.3547201040836008</v>
      </c>
      <c r="E23" s="18">
        <v>-12.661130713117199</v>
      </c>
      <c r="F23" s="203">
        <v>-29.745813609250998</v>
      </c>
      <c r="G23" s="144">
        <v>-4.04040201437049</v>
      </c>
      <c r="H23" s="144">
        <v>1.871</v>
      </c>
      <c r="I23" s="390">
        <v>-12.491</v>
      </c>
      <c r="J23" s="194">
        <v>-0.36099999999999999</v>
      </c>
      <c r="K23" s="18" t="s">
        <v>41</v>
      </c>
      <c r="L23" s="18">
        <v>-44.406215623621492</v>
      </c>
      <c r="M23" s="18">
        <v>-58.038825176050196</v>
      </c>
    </row>
    <row r="24" spans="1:14" ht="12.75" customHeight="1">
      <c r="A24" s="1"/>
      <c r="B24" s="144">
        <v>-8.5654329000264013</v>
      </c>
      <c r="C24" s="18">
        <v>-5.2999999999883587E-4</v>
      </c>
      <c r="D24" s="18">
        <v>-7.2604448426200174E-2</v>
      </c>
      <c r="E24" s="18">
        <v>-26.353983478596401</v>
      </c>
      <c r="F24" s="203">
        <v>-2.0980475999988801E-4</v>
      </c>
      <c r="G24" s="144">
        <v>-13.490352851338001</v>
      </c>
      <c r="H24" s="144">
        <v>-6.9850000000000003</v>
      </c>
      <c r="I24" s="390">
        <v>-40.357999999999997</v>
      </c>
      <c r="J24" s="194">
        <v>-5.992</v>
      </c>
      <c r="K24" s="18" t="s">
        <v>51</v>
      </c>
      <c r="L24" s="18">
        <v>-60.833562656097996</v>
      </c>
      <c r="M24" s="18">
        <v>-34.992550827049001</v>
      </c>
    </row>
    <row r="25" spans="1:14" s="156" customFormat="1" ht="12.75" customHeight="1">
      <c r="A25" s="1"/>
      <c r="B25" s="144">
        <v>0</v>
      </c>
      <c r="C25" s="144">
        <v>0</v>
      </c>
      <c r="D25" s="144">
        <v>1.1890000000000001</v>
      </c>
      <c r="E25" s="144">
        <v>9.4969999999999999</v>
      </c>
      <c r="F25" s="203">
        <v>66.418000000000006</v>
      </c>
      <c r="G25" s="144">
        <v>62.741999999999997</v>
      </c>
      <c r="H25" s="144">
        <v>-1.07</v>
      </c>
      <c r="I25" s="390">
        <v>17.25</v>
      </c>
      <c r="J25" s="194">
        <v>9.61</v>
      </c>
      <c r="K25" s="144" t="s">
        <v>135</v>
      </c>
      <c r="L25" s="144">
        <v>146.22</v>
      </c>
      <c r="M25" s="144">
        <v>11.06</v>
      </c>
    </row>
    <row r="26" spans="1:14" ht="12.75" customHeight="1">
      <c r="A26" s="1"/>
      <c r="B26" s="144">
        <v>-14.2654130956643</v>
      </c>
      <c r="C26" s="18">
        <v>-37.742099634930803</v>
      </c>
      <c r="D26" s="18">
        <v>-48.252000000000002</v>
      </c>
      <c r="E26" s="18">
        <v>-60.738901197186102</v>
      </c>
      <c r="F26" s="203">
        <v>-11.413006213660104</v>
      </c>
      <c r="G26" s="144">
        <v>-58.739942717763086</v>
      </c>
      <c r="H26" s="144">
        <v>-94.053000000000011</v>
      </c>
      <c r="I26" s="390">
        <v>-71.512</v>
      </c>
      <c r="J26" s="194">
        <v>-31.088999999999999</v>
      </c>
      <c r="K26" s="18" t="s">
        <v>109</v>
      </c>
      <c r="L26" s="18">
        <v>-236.59794893142322</v>
      </c>
      <c r="M26" s="18">
        <v>-161.72774500037801</v>
      </c>
      <c r="N26" s="156"/>
    </row>
    <row r="27" spans="1:14" ht="12.75" customHeight="1">
      <c r="A27" s="25"/>
      <c r="B27" s="135">
        <v>168.01812013900999</v>
      </c>
      <c r="C27" s="27">
        <v>293.01832454242606</v>
      </c>
      <c r="D27" s="27">
        <v>290.37465402247403</v>
      </c>
      <c r="E27" s="27">
        <v>168.14789206561301</v>
      </c>
      <c r="F27" s="207">
        <v>116.729833735722</v>
      </c>
      <c r="G27" s="135">
        <v>285.368173898404</v>
      </c>
      <c r="H27" s="135">
        <v>359.851</v>
      </c>
      <c r="I27" s="394">
        <v>339.35899999999998</v>
      </c>
      <c r="J27" s="185">
        <v>345.98</v>
      </c>
      <c r="K27" s="27" t="s">
        <v>53</v>
      </c>
      <c r="L27" s="27">
        <v>1101.3080076341259</v>
      </c>
      <c r="M27" s="27">
        <v>919.55899076952301</v>
      </c>
      <c r="N27" s="156"/>
    </row>
    <row r="28" spans="1:14" ht="12.75" customHeight="1">
      <c r="A28" s="25"/>
      <c r="B28" s="28"/>
      <c r="C28" s="28"/>
      <c r="D28" s="28"/>
      <c r="E28" s="28"/>
      <c r="F28" s="208"/>
      <c r="G28" s="28"/>
      <c r="H28" s="28"/>
      <c r="I28" s="395"/>
      <c r="J28" s="186"/>
      <c r="K28" s="28"/>
      <c r="L28" s="28"/>
      <c r="M28" s="28"/>
      <c r="N28" s="156"/>
    </row>
    <row r="29" spans="1:14" ht="12.75" customHeight="1">
      <c r="A29" s="1"/>
      <c r="B29" s="144">
        <v>32.9</v>
      </c>
      <c r="C29" s="18">
        <v>17.600000000000001</v>
      </c>
      <c r="D29" s="18">
        <v>22.051940887914995</v>
      </c>
      <c r="E29" s="18">
        <v>18.855106748414194</v>
      </c>
      <c r="F29" s="203">
        <v>16.447146941386301</v>
      </c>
      <c r="G29" s="144">
        <v>7.2001704442263019</v>
      </c>
      <c r="H29" s="144">
        <v>13.555911999999999</v>
      </c>
      <c r="I29" s="390">
        <v>11.561</v>
      </c>
      <c r="J29" s="194">
        <v>3.395</v>
      </c>
      <c r="K29" s="128" t="s">
        <v>87</v>
      </c>
      <c r="L29" s="227">
        <v>36.503999999999998</v>
      </c>
      <c r="M29" s="227">
        <v>89.1</v>
      </c>
      <c r="N29" s="156"/>
    </row>
    <row r="30" spans="1:14" s="126" customFormat="1" ht="12.75" customHeight="1">
      <c r="A30" s="1"/>
      <c r="B30" s="127">
        <v>-42.940328607417818</v>
      </c>
      <c r="C30" s="127">
        <v>-44.551622800437571</v>
      </c>
      <c r="D30" s="127">
        <v>-46.835569728892793</v>
      </c>
      <c r="E30" s="127">
        <v>-47.507060115729267</v>
      </c>
      <c r="F30" s="210">
        <v>-56.4807046490929</v>
      </c>
      <c r="G30" s="127">
        <v>-53.359573364512102</v>
      </c>
      <c r="H30" s="127">
        <v>-52.185912000000002</v>
      </c>
      <c r="I30" s="397">
        <v>-47.311</v>
      </c>
      <c r="J30" s="199">
        <v>-55.863</v>
      </c>
      <c r="K30" s="129" t="s">
        <v>88</v>
      </c>
      <c r="L30" s="227">
        <v>-197.077</v>
      </c>
      <c r="M30" s="227">
        <v>-179.46256589358404</v>
      </c>
      <c r="N30" s="156"/>
    </row>
    <row r="31" spans="1:14" ht="12.75" customHeight="1">
      <c r="A31" s="25"/>
      <c r="B31" s="135">
        <v>158.03289587232101</v>
      </c>
      <c r="C31" s="27">
        <v>266.09162522286795</v>
      </c>
      <c r="D31" s="27">
        <v>265.59102518149598</v>
      </c>
      <c r="E31" s="27">
        <v>139.495938698298</v>
      </c>
      <c r="F31" s="207">
        <v>76.695644213606002</v>
      </c>
      <c r="G31" s="135">
        <v>239.209805619121</v>
      </c>
      <c r="H31" s="135">
        <v>321.22000000000003</v>
      </c>
      <c r="I31" s="394">
        <v>303.64999999999998</v>
      </c>
      <c r="J31" s="185">
        <v>293.51</v>
      </c>
      <c r="K31" s="225" t="s">
        <v>136</v>
      </c>
      <c r="L31" s="27">
        <v>940.77544983272708</v>
      </c>
      <c r="M31" s="27">
        <v>829.21148497498291</v>
      </c>
      <c r="N31" s="156"/>
    </row>
    <row r="32" spans="1:14" ht="12.75" customHeight="1">
      <c r="A32" s="25"/>
      <c r="B32" s="28"/>
      <c r="C32" s="28"/>
      <c r="D32" s="28"/>
      <c r="E32" s="28"/>
      <c r="F32" s="208"/>
      <c r="G32" s="28"/>
      <c r="H32" s="28"/>
      <c r="I32" s="395"/>
      <c r="J32" s="186"/>
      <c r="K32" s="226"/>
      <c r="L32" s="28"/>
      <c r="M32" s="28"/>
      <c r="N32" s="156"/>
    </row>
    <row r="33" spans="1:14" ht="12.75" customHeight="1">
      <c r="A33" s="1"/>
      <c r="B33" s="144">
        <v>-59.180725850323896</v>
      </c>
      <c r="C33" s="18">
        <v>-85.848773748983092</v>
      </c>
      <c r="D33" s="18">
        <v>-76.945729755350996</v>
      </c>
      <c r="E33" s="18">
        <v>-53.394078626638098</v>
      </c>
      <c r="F33" s="203">
        <v>-28.238694167657101</v>
      </c>
      <c r="G33" s="144">
        <v>264.20195708031201</v>
      </c>
      <c r="H33" s="144">
        <v>-59.155999999999999</v>
      </c>
      <c r="I33" s="390">
        <v>-49.203000000000003</v>
      </c>
      <c r="J33" s="194">
        <v>-71.111999999999995</v>
      </c>
      <c r="K33" s="227" t="s">
        <v>55</v>
      </c>
      <c r="L33" s="18">
        <v>127.60426291265489</v>
      </c>
      <c r="M33" s="18">
        <v>-275.36930798129606</v>
      </c>
      <c r="N33" s="156"/>
    </row>
    <row r="34" spans="1:14" ht="12.75" customHeight="1">
      <c r="A34" s="25"/>
      <c r="B34" s="135">
        <v>98.852170021997296</v>
      </c>
      <c r="C34" s="27">
        <v>180.24285147388471</v>
      </c>
      <c r="D34" s="27">
        <v>188.64529542614397</v>
      </c>
      <c r="E34" s="27">
        <v>86.1018600716599</v>
      </c>
      <c r="F34" s="207">
        <v>48.456950045948901</v>
      </c>
      <c r="G34" s="135">
        <v>503.41176269943298</v>
      </c>
      <c r="H34" s="135">
        <v>262.06400000000002</v>
      </c>
      <c r="I34" s="394">
        <v>254.44699999999997</v>
      </c>
      <c r="J34" s="185">
        <v>222.398</v>
      </c>
      <c r="K34" s="225" t="s">
        <v>133</v>
      </c>
      <c r="L34" s="27">
        <v>1068.3797127453818</v>
      </c>
      <c r="M34" s="27">
        <v>553.84217699368583</v>
      </c>
      <c r="N34" s="156"/>
    </row>
    <row r="35" spans="1:14" s="156" customFormat="1" ht="12.75" customHeight="1">
      <c r="A35" s="25"/>
      <c r="B35" s="144"/>
      <c r="C35" s="18"/>
      <c r="D35" s="18"/>
      <c r="E35" s="18"/>
      <c r="F35" s="203"/>
      <c r="G35" s="144"/>
      <c r="H35" s="144"/>
      <c r="I35" s="390"/>
      <c r="J35" s="194"/>
      <c r="K35" s="227"/>
      <c r="L35" s="18"/>
      <c r="M35" s="18"/>
    </row>
    <row r="36" spans="1:14" s="156" customFormat="1" ht="12.75" customHeight="1">
      <c r="A36" s="25"/>
      <c r="B36" s="144">
        <v>220.81772790054973</v>
      </c>
      <c r="C36" s="18">
        <v>173.22228944497928</v>
      </c>
      <c r="D36" s="18">
        <v>213.12061013266495</v>
      </c>
      <c r="E36" s="18">
        <v>34.947303569058107</v>
      </c>
      <c r="F36" s="203">
        <v>-433.6628815611399</v>
      </c>
      <c r="G36" s="144">
        <v>-34.244838525667944</v>
      </c>
      <c r="H36" s="144">
        <v>-208.69100000000003</v>
      </c>
      <c r="I36" s="390">
        <v>443.9</v>
      </c>
      <c r="J36" s="194">
        <v>-501.46199999999999</v>
      </c>
      <c r="K36" s="227" t="s">
        <v>118</v>
      </c>
      <c r="L36" s="18">
        <v>-232.69872008680773</v>
      </c>
      <c r="M36" s="18">
        <v>642.10793104725212</v>
      </c>
    </row>
    <row r="37" spans="1:14" ht="12.75" customHeight="1">
      <c r="A37" s="25"/>
      <c r="B37" s="135">
        <v>319.66989792254702</v>
      </c>
      <c r="C37" s="27">
        <v>353.46514091886399</v>
      </c>
      <c r="D37" s="27">
        <v>401.76590555880892</v>
      </c>
      <c r="E37" s="27">
        <v>121.04916364071801</v>
      </c>
      <c r="F37" s="207">
        <v>-385.20593151519097</v>
      </c>
      <c r="G37" s="135">
        <v>469.16692417376504</v>
      </c>
      <c r="H37" s="135">
        <v>53.37299999999999</v>
      </c>
      <c r="I37" s="394">
        <v>698.34699999999998</v>
      </c>
      <c r="J37" s="185">
        <v>-279.06399999999996</v>
      </c>
      <c r="K37" s="225" t="s">
        <v>56</v>
      </c>
      <c r="L37" s="27">
        <v>835.68099265857404</v>
      </c>
      <c r="M37" s="27">
        <v>1195.9501080409379</v>
      </c>
    </row>
    <row r="38" spans="1:14" s="156" customFormat="1" ht="12.75" customHeight="1">
      <c r="A38" s="25"/>
      <c r="B38" s="28"/>
      <c r="C38" s="28"/>
      <c r="D38" s="28"/>
      <c r="E38" s="28"/>
      <c r="F38" s="208"/>
      <c r="G38" s="28"/>
      <c r="H38" s="28"/>
      <c r="I38" s="395"/>
      <c r="J38" s="186"/>
      <c r="K38" s="228"/>
      <c r="L38" s="28"/>
      <c r="M38" s="28"/>
    </row>
    <row r="39" spans="1:14" ht="12.75" customHeight="1">
      <c r="A39" s="25"/>
      <c r="B39" s="148"/>
      <c r="C39" s="34"/>
      <c r="D39" s="34"/>
      <c r="E39" s="34"/>
      <c r="F39" s="211"/>
      <c r="G39" s="148"/>
      <c r="H39" s="148"/>
      <c r="I39" s="398"/>
      <c r="J39" s="200"/>
      <c r="K39" s="34" t="s">
        <v>57</v>
      </c>
      <c r="L39" s="34"/>
      <c r="M39" s="34"/>
    </row>
    <row r="40" spans="1:14" ht="12.75" customHeight="1">
      <c r="A40" s="1"/>
      <c r="B40" s="144">
        <v>19.3183867033827</v>
      </c>
      <c r="C40" s="18">
        <v>82.749999046295301</v>
      </c>
      <c r="D40" s="18">
        <v>109.346954990738</v>
      </c>
      <c r="E40" s="18">
        <v>35.844372335057102</v>
      </c>
      <c r="F40" s="203">
        <v>-171.30460714711498</v>
      </c>
      <c r="G40" s="144">
        <v>-1.43228509654196</v>
      </c>
      <c r="H40" s="144">
        <v>-58.314999999999998</v>
      </c>
      <c r="I40" s="390">
        <v>208.64500000000001</v>
      </c>
      <c r="J40" s="194">
        <v>-175.18799999999999</v>
      </c>
      <c r="K40" s="18" t="s">
        <v>44</v>
      </c>
      <c r="L40" s="18">
        <v>-22.406892243656927</v>
      </c>
      <c r="M40" s="18">
        <v>247.25971307547309</v>
      </c>
    </row>
    <row r="41" spans="1:14" ht="12.75" customHeight="1">
      <c r="A41" s="1"/>
      <c r="B41" s="149">
        <v>300.35151121916402</v>
      </c>
      <c r="C41" s="38">
        <v>270.71514187256901</v>
      </c>
      <c r="D41" s="38">
        <v>292.41895056806703</v>
      </c>
      <c r="E41" s="38">
        <v>85.204791305660905</v>
      </c>
      <c r="F41" s="212">
        <v>-213.90132436807599</v>
      </c>
      <c r="G41" s="149">
        <v>470.59920927030703</v>
      </c>
      <c r="H41" s="149">
        <v>111.68799999999999</v>
      </c>
      <c r="I41" s="399">
        <v>489.702</v>
      </c>
      <c r="J41" s="201">
        <v>-103.87599999999998</v>
      </c>
      <c r="K41" s="39" t="s">
        <v>58</v>
      </c>
      <c r="L41" s="38">
        <v>858.08788490223105</v>
      </c>
      <c r="M41" s="38">
        <v>948.69039496546088</v>
      </c>
    </row>
    <row r="42" spans="1:14" ht="12.75" customHeight="1">
      <c r="A42" s="1"/>
      <c r="B42" s="35"/>
      <c r="C42" s="35"/>
      <c r="D42" s="35"/>
      <c r="E42" s="35"/>
      <c r="F42" s="209"/>
      <c r="G42" s="35"/>
      <c r="H42" s="35"/>
      <c r="I42" s="396"/>
      <c r="J42" s="198"/>
      <c r="K42" s="40"/>
      <c r="L42" s="35"/>
      <c r="M42" s="35"/>
    </row>
    <row r="43" spans="1:14" ht="12.75" customHeight="1">
      <c r="A43" s="1"/>
      <c r="B43" s="144"/>
      <c r="C43" s="18"/>
      <c r="D43" s="18"/>
      <c r="E43" s="18"/>
      <c r="F43" s="203"/>
      <c r="G43" s="144"/>
      <c r="H43" s="144"/>
      <c r="I43" s="390"/>
      <c r="J43" s="194"/>
      <c r="K43" s="41" t="s">
        <v>59</v>
      </c>
      <c r="L43" s="36"/>
      <c r="M43" s="36"/>
    </row>
    <row r="44" spans="1:14" ht="12.75" customHeight="1">
      <c r="A44" s="1"/>
      <c r="B44" s="150">
        <v>1.2601103997961915</v>
      </c>
      <c r="C44" s="42">
        <v>1.1355212035925677</v>
      </c>
      <c r="D44" s="42">
        <v>1.2321088576003849</v>
      </c>
      <c r="E44" s="42">
        <v>0.36218548363684833</v>
      </c>
      <c r="F44" s="213">
        <v>-0.91092176899187782</v>
      </c>
      <c r="G44" s="150">
        <v>2.0134037925823467</v>
      </c>
      <c r="H44" s="150">
        <v>0.48</v>
      </c>
      <c r="I44" s="400">
        <v>2.09</v>
      </c>
      <c r="J44" s="202">
        <v>-0.44</v>
      </c>
      <c r="K44" s="16" t="s">
        <v>60</v>
      </c>
      <c r="L44" s="43">
        <v>3.67</v>
      </c>
      <c r="M44" s="43">
        <v>4</v>
      </c>
    </row>
    <row r="45" spans="1:14" ht="12.75" customHeight="1">
      <c r="A45" s="1"/>
      <c r="B45" s="150">
        <v>1.2591837992779646</v>
      </c>
      <c r="C45" s="42">
        <v>1.1349909420779938</v>
      </c>
      <c r="D45" s="42">
        <v>1.2300254460295565</v>
      </c>
      <c r="E45" s="42">
        <v>0.36183310627883292</v>
      </c>
      <c r="F45" s="213">
        <v>-0.90850163331555545</v>
      </c>
      <c r="G45" s="150">
        <v>2.0093150359820937</v>
      </c>
      <c r="H45" s="150">
        <v>0.48</v>
      </c>
      <c r="I45" s="400">
        <v>2.09</v>
      </c>
      <c r="J45" s="202">
        <v>-0.44</v>
      </c>
      <c r="K45" s="16" t="s">
        <v>61</v>
      </c>
      <c r="L45" s="43">
        <v>3.66</v>
      </c>
      <c r="M45" s="43">
        <v>3.9860332936643479</v>
      </c>
    </row>
    <row r="46" spans="1:14" ht="12.75" customHeight="1">
      <c r="A46" s="1"/>
      <c r="B46" s="150">
        <v>1.4157020784289525</v>
      </c>
      <c r="C46" s="42">
        <v>1.3974982801310774</v>
      </c>
      <c r="D46" s="42">
        <v>1.427883006557175</v>
      </c>
      <c r="E46" s="42">
        <v>1.3590818958298263</v>
      </c>
      <c r="F46" s="213">
        <v>-1.1137083877423453</v>
      </c>
      <c r="G46" s="150">
        <v>2.0315160700038284</v>
      </c>
      <c r="H46" s="150">
        <v>1.6</v>
      </c>
      <c r="I46" s="400">
        <v>2.69</v>
      </c>
      <c r="J46" s="202">
        <v>1.41</v>
      </c>
      <c r="K46" s="16" t="s">
        <v>62</v>
      </c>
      <c r="L46" s="316">
        <v>5.21</v>
      </c>
      <c r="M46" s="43">
        <v>5.59</v>
      </c>
    </row>
    <row r="47" spans="1:14" ht="12.75" customHeight="1">
      <c r="A47" s="1"/>
      <c r="B47" s="151">
        <v>1.4146610662448298</v>
      </c>
      <c r="C47" s="44">
        <v>1.3968456815249988</v>
      </c>
      <c r="D47" s="44">
        <v>1.4254685543281371</v>
      </c>
      <c r="E47" s="44">
        <v>1.3577596184073017</v>
      </c>
      <c r="F47" s="214">
        <v>-1.1107494888621727</v>
      </c>
      <c r="G47" s="151">
        <v>2.0273905315647189</v>
      </c>
      <c r="H47" s="151">
        <v>1.6</v>
      </c>
      <c r="I47" s="401">
        <v>2.69</v>
      </c>
      <c r="J47" s="315">
        <v>1.41</v>
      </c>
      <c r="K47" s="45" t="s">
        <v>63</v>
      </c>
      <c r="L47" s="317">
        <v>5.2</v>
      </c>
      <c r="M47" s="46">
        <v>5.58</v>
      </c>
    </row>
    <row r="48" spans="1:14" ht="12.75" customHeight="1">
      <c r="A48" s="1"/>
      <c r="B48" s="1"/>
      <c r="C48" s="1"/>
      <c r="D48" s="1"/>
      <c r="E48" s="1"/>
      <c r="F48" s="1"/>
      <c r="G48" s="1"/>
      <c r="H48" s="1"/>
      <c r="I48" s="383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383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383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383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383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383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383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383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383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383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383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383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383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383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383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383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383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383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383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383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383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383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383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383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383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383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383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383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383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383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383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383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383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383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383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383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383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383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383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383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383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383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383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383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383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383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383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383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383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383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383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383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383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383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383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383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383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383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383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383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383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383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383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383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383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383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383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383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383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383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383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383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383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383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383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383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383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383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383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383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383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383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383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383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383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383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383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383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383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383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383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383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383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383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383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383"/>
      <c r="J143" s="1"/>
      <c r="K143" s="1"/>
      <c r="L143" s="1"/>
      <c r="M143" s="1"/>
    </row>
    <row r="144" spans="1:13" ht="15.75" customHeight="1">
      <c r="B144" s="340"/>
      <c r="C144" s="47"/>
      <c r="D144" s="47"/>
      <c r="E144" s="47"/>
      <c r="F144" s="47"/>
      <c r="G144" s="47"/>
      <c r="H144" s="47"/>
      <c r="I144" s="385"/>
      <c r="J144" s="47"/>
    </row>
    <row r="145" spans="2:10" ht="15.75" customHeight="1">
      <c r="B145" s="340"/>
      <c r="C145" s="47"/>
      <c r="D145" s="47"/>
      <c r="E145" s="47"/>
      <c r="F145" s="47"/>
      <c r="G145" s="47"/>
      <c r="H145" s="47"/>
      <c r="I145" s="385"/>
      <c r="J145" s="47"/>
    </row>
    <row r="146" spans="2:10" ht="15.75" customHeight="1">
      <c r="B146" s="340"/>
      <c r="C146" s="47"/>
      <c r="D146" s="47"/>
      <c r="E146" s="47"/>
      <c r="F146" s="47"/>
      <c r="G146" s="47"/>
      <c r="H146" s="47"/>
      <c r="I146" s="385"/>
      <c r="J146" s="47"/>
    </row>
    <row r="147" spans="2:10" ht="15.75" customHeight="1">
      <c r="B147" s="340"/>
      <c r="C147" s="47"/>
      <c r="D147" s="47"/>
      <c r="E147" s="47"/>
      <c r="F147" s="47"/>
      <c r="G147" s="47"/>
      <c r="H147" s="47"/>
      <c r="I147" s="385"/>
      <c r="J147" s="47"/>
    </row>
    <row r="148" spans="2:10" ht="15.75" customHeight="1">
      <c r="B148" s="340"/>
      <c r="C148" s="47"/>
      <c r="D148" s="47"/>
      <c r="E148" s="47"/>
      <c r="F148" s="47"/>
      <c r="G148" s="47"/>
      <c r="H148" s="47"/>
      <c r="I148" s="385"/>
      <c r="J148" s="47"/>
    </row>
    <row r="149" spans="2:10" ht="15.75" customHeight="1">
      <c r="B149" s="340"/>
      <c r="C149" s="47"/>
      <c r="D149" s="47"/>
      <c r="E149" s="47"/>
      <c r="F149" s="47"/>
      <c r="G149" s="47"/>
      <c r="H149" s="47"/>
      <c r="I149" s="385"/>
      <c r="J149" s="47"/>
    </row>
    <row r="150" spans="2:10" ht="15.75" customHeight="1">
      <c r="B150" s="340"/>
      <c r="C150" s="47"/>
      <c r="D150" s="47"/>
      <c r="E150" s="47"/>
      <c r="F150" s="47"/>
      <c r="G150" s="47"/>
      <c r="H150" s="47"/>
      <c r="I150" s="385"/>
      <c r="J150" s="47"/>
    </row>
    <row r="151" spans="2:10" ht="15.75" customHeight="1">
      <c r="B151" s="340"/>
      <c r="C151" s="47"/>
      <c r="D151" s="47"/>
      <c r="E151" s="47"/>
      <c r="F151" s="47"/>
      <c r="G151" s="47"/>
      <c r="H151" s="47"/>
      <c r="I151" s="385"/>
      <c r="J151" s="47"/>
    </row>
    <row r="152" spans="2:10" ht="15.75" customHeight="1">
      <c r="B152" s="340"/>
      <c r="C152" s="47"/>
      <c r="D152" s="47"/>
      <c r="E152" s="47"/>
      <c r="F152" s="47"/>
      <c r="G152" s="47"/>
      <c r="H152" s="47"/>
      <c r="I152" s="385"/>
      <c r="J152" s="47"/>
    </row>
    <row r="153" spans="2:10" ht="15.75" customHeight="1">
      <c r="B153" s="340"/>
      <c r="C153" s="47"/>
      <c r="D153" s="47"/>
      <c r="E153" s="47"/>
      <c r="F153" s="47"/>
      <c r="G153" s="47"/>
      <c r="H153" s="47"/>
      <c r="I153" s="385"/>
      <c r="J153" s="47"/>
    </row>
    <row r="154" spans="2:10" ht="15.75" customHeight="1">
      <c r="B154" s="340"/>
      <c r="C154" s="47"/>
      <c r="D154" s="47"/>
      <c r="E154" s="47"/>
      <c r="F154" s="47"/>
      <c r="G154" s="47"/>
      <c r="H154" s="47"/>
      <c r="I154" s="385"/>
      <c r="J154" s="47"/>
    </row>
    <row r="155" spans="2:10" ht="15.75" customHeight="1">
      <c r="B155" s="340"/>
      <c r="C155" s="47"/>
      <c r="D155" s="47"/>
      <c r="E155" s="47"/>
      <c r="F155" s="47"/>
      <c r="G155" s="47"/>
      <c r="H155" s="47"/>
      <c r="I155" s="385"/>
      <c r="J155" s="47"/>
    </row>
    <row r="156" spans="2:10" ht="15.75" customHeight="1">
      <c r="B156" s="340"/>
      <c r="C156" s="47"/>
      <c r="D156" s="47"/>
      <c r="E156" s="47"/>
      <c r="F156" s="47"/>
      <c r="G156" s="47"/>
      <c r="H156" s="47"/>
      <c r="I156" s="385"/>
      <c r="J156" s="47"/>
    </row>
    <row r="157" spans="2:10" ht="15.75" customHeight="1">
      <c r="B157" s="340"/>
      <c r="C157" s="47"/>
      <c r="D157" s="47"/>
      <c r="E157" s="47"/>
      <c r="F157" s="47"/>
      <c r="G157" s="47"/>
      <c r="H157" s="47"/>
      <c r="I157" s="385"/>
      <c r="J157" s="47"/>
    </row>
    <row r="158" spans="2:10" ht="15.75" customHeight="1">
      <c r="B158" s="340"/>
      <c r="C158" s="47"/>
      <c r="D158" s="47"/>
      <c r="E158" s="47"/>
      <c r="F158" s="47"/>
      <c r="G158" s="47"/>
      <c r="H158" s="47"/>
      <c r="I158" s="385"/>
      <c r="J158" s="47"/>
    </row>
    <row r="159" spans="2:10" ht="15.75" customHeight="1">
      <c r="B159" s="340"/>
      <c r="C159" s="47"/>
      <c r="D159" s="47"/>
      <c r="E159" s="47"/>
      <c r="F159" s="47"/>
      <c r="G159" s="47"/>
      <c r="H159" s="47"/>
      <c r="I159" s="385"/>
      <c r="J159" s="47"/>
    </row>
    <row r="160" spans="2:10" ht="15.75" customHeight="1">
      <c r="B160" s="340"/>
      <c r="C160" s="47"/>
      <c r="D160" s="47"/>
      <c r="E160" s="47"/>
      <c r="F160" s="47"/>
      <c r="G160" s="47"/>
      <c r="H160" s="47"/>
      <c r="I160" s="385"/>
      <c r="J160" s="47"/>
    </row>
    <row r="161" spans="2:10" ht="15.75" customHeight="1">
      <c r="B161" s="340"/>
      <c r="C161" s="47"/>
      <c r="D161" s="47"/>
      <c r="E161" s="47"/>
      <c r="F161" s="47"/>
      <c r="G161" s="47"/>
      <c r="H161" s="47"/>
      <c r="I161" s="385"/>
      <c r="J161" s="47"/>
    </row>
    <row r="162" spans="2:10" ht="15.75" customHeight="1">
      <c r="B162" s="340"/>
      <c r="C162" s="47"/>
      <c r="D162" s="47"/>
      <c r="E162" s="47"/>
      <c r="F162" s="47"/>
      <c r="G162" s="47"/>
      <c r="H162" s="47"/>
      <c r="I162" s="385"/>
      <c r="J162" s="47"/>
    </row>
    <row r="163" spans="2:10" ht="15.75" customHeight="1">
      <c r="B163" s="340"/>
      <c r="C163" s="47"/>
      <c r="D163" s="47"/>
      <c r="E163" s="47"/>
      <c r="F163" s="47"/>
      <c r="G163" s="47"/>
      <c r="H163" s="47"/>
      <c r="I163" s="385"/>
      <c r="J163" s="47"/>
    </row>
    <row r="164" spans="2:10" ht="15.75" customHeight="1">
      <c r="B164" s="340"/>
      <c r="C164" s="47"/>
      <c r="D164" s="47"/>
      <c r="E164" s="47"/>
      <c r="F164" s="47"/>
      <c r="G164" s="47"/>
      <c r="H164" s="47"/>
      <c r="I164" s="385"/>
      <c r="J164" s="47"/>
    </row>
    <row r="165" spans="2:10" ht="15.75" customHeight="1">
      <c r="B165" s="340"/>
      <c r="C165" s="47"/>
      <c r="D165" s="47"/>
      <c r="E165" s="47"/>
      <c r="F165" s="47"/>
      <c r="G165" s="47"/>
      <c r="H165" s="47"/>
      <c r="I165" s="385"/>
      <c r="J165" s="47"/>
    </row>
    <row r="166" spans="2:10" ht="15.75" customHeight="1">
      <c r="B166" s="340"/>
      <c r="C166" s="47"/>
      <c r="D166" s="47"/>
      <c r="E166" s="47"/>
      <c r="F166" s="47"/>
      <c r="G166" s="47"/>
      <c r="H166" s="47"/>
      <c r="I166" s="385"/>
      <c r="J166" s="47"/>
    </row>
    <row r="167" spans="2:10" ht="15.75" customHeight="1">
      <c r="B167" s="340"/>
      <c r="C167" s="47"/>
      <c r="D167" s="47"/>
      <c r="E167" s="47"/>
      <c r="F167" s="47"/>
      <c r="G167" s="47"/>
      <c r="H167" s="47"/>
      <c r="I167" s="385"/>
      <c r="J167" s="47"/>
    </row>
    <row r="168" spans="2:10" ht="15.75" customHeight="1">
      <c r="B168" s="340"/>
      <c r="C168" s="47"/>
      <c r="D168" s="47"/>
      <c r="E168" s="47"/>
      <c r="F168" s="47"/>
      <c r="G168" s="47"/>
      <c r="H168" s="47"/>
      <c r="I168" s="385"/>
      <c r="J168" s="47"/>
    </row>
    <row r="169" spans="2:10" ht="15.75" customHeight="1">
      <c r="B169" s="340"/>
      <c r="C169" s="47"/>
      <c r="D169" s="47"/>
      <c r="E169" s="47"/>
      <c r="F169" s="47"/>
      <c r="G169" s="47"/>
      <c r="H169" s="47"/>
      <c r="I169" s="385"/>
      <c r="J169" s="47"/>
    </row>
    <row r="170" spans="2:10" ht="15.75" customHeight="1">
      <c r="B170" s="340"/>
      <c r="C170" s="47"/>
      <c r="D170" s="47"/>
      <c r="E170" s="47"/>
      <c r="F170" s="47"/>
      <c r="G170" s="47"/>
      <c r="H170" s="47"/>
      <c r="I170" s="385"/>
      <c r="J170" s="47"/>
    </row>
    <row r="171" spans="2:10" ht="15.75" customHeight="1">
      <c r="B171" s="340"/>
      <c r="C171" s="47"/>
      <c r="D171" s="47"/>
      <c r="E171" s="47"/>
      <c r="F171" s="47"/>
      <c r="G171" s="47"/>
      <c r="H171" s="47"/>
      <c r="I171" s="385"/>
      <c r="J171" s="47"/>
    </row>
    <row r="172" spans="2:10" ht="15.75" customHeight="1">
      <c r="B172" s="340"/>
      <c r="C172" s="47"/>
      <c r="D172" s="47"/>
      <c r="E172" s="47"/>
      <c r="F172" s="47"/>
      <c r="G172" s="47"/>
      <c r="H172" s="47"/>
      <c r="I172" s="385"/>
      <c r="J172" s="47"/>
    </row>
    <row r="173" spans="2:10" ht="15.75" customHeight="1">
      <c r="B173" s="340"/>
      <c r="C173" s="47"/>
      <c r="D173" s="47"/>
      <c r="E173" s="47"/>
      <c r="F173" s="47"/>
      <c r="G173" s="47"/>
      <c r="H173" s="47"/>
      <c r="I173" s="385"/>
      <c r="J173" s="47"/>
    </row>
    <row r="174" spans="2:10" ht="15.75" customHeight="1">
      <c r="B174" s="340"/>
      <c r="C174" s="47"/>
      <c r="D174" s="47"/>
      <c r="E174" s="47"/>
      <c r="F174" s="47"/>
      <c r="G174" s="47"/>
      <c r="H174" s="47"/>
      <c r="I174" s="385"/>
      <c r="J174" s="47"/>
    </row>
    <row r="175" spans="2:10" ht="15.75" customHeight="1">
      <c r="B175" s="340"/>
      <c r="C175" s="47"/>
      <c r="D175" s="47"/>
      <c r="E175" s="47"/>
      <c r="F175" s="47"/>
      <c r="G175" s="47"/>
      <c r="H175" s="47"/>
      <c r="I175" s="385"/>
      <c r="J175" s="47"/>
    </row>
    <row r="176" spans="2:10" ht="15.75" customHeight="1">
      <c r="B176" s="340"/>
      <c r="C176" s="47"/>
      <c r="D176" s="47"/>
      <c r="E176" s="47"/>
      <c r="F176" s="47"/>
      <c r="G176" s="47"/>
      <c r="H176" s="47"/>
      <c r="I176" s="385"/>
      <c r="J176" s="47"/>
    </row>
    <row r="177" spans="2:10" ht="15.75" customHeight="1">
      <c r="B177" s="340"/>
      <c r="C177" s="47"/>
      <c r="D177" s="47"/>
      <c r="E177" s="47"/>
      <c r="F177" s="47"/>
      <c r="G177" s="47"/>
      <c r="H177" s="47"/>
      <c r="I177" s="385"/>
      <c r="J177" s="47"/>
    </row>
    <row r="178" spans="2:10" ht="15.75" customHeight="1">
      <c r="B178" s="340"/>
      <c r="C178" s="47"/>
      <c r="D178" s="47"/>
      <c r="E178" s="47"/>
      <c r="F178" s="47"/>
      <c r="G178" s="47"/>
      <c r="H178" s="47"/>
      <c r="I178" s="385"/>
      <c r="J178" s="47"/>
    </row>
    <row r="179" spans="2:10" ht="15.75" customHeight="1">
      <c r="B179" s="340"/>
      <c r="C179" s="47"/>
      <c r="D179" s="47"/>
      <c r="E179" s="47"/>
      <c r="F179" s="47"/>
      <c r="G179" s="47"/>
      <c r="H179" s="47"/>
      <c r="I179" s="385"/>
      <c r="J179" s="47"/>
    </row>
    <row r="180" spans="2:10" ht="15.75" customHeight="1">
      <c r="B180" s="340"/>
      <c r="C180" s="47"/>
      <c r="D180" s="47"/>
      <c r="E180" s="47"/>
      <c r="F180" s="47"/>
      <c r="G180" s="47"/>
      <c r="H180" s="47"/>
      <c r="I180" s="385"/>
      <c r="J180" s="47"/>
    </row>
    <row r="181" spans="2:10" ht="15.75" customHeight="1">
      <c r="B181" s="340"/>
      <c r="C181" s="47"/>
      <c r="D181" s="47"/>
      <c r="E181" s="47"/>
      <c r="F181" s="47"/>
      <c r="G181" s="47"/>
      <c r="H181" s="47"/>
      <c r="I181" s="385"/>
      <c r="J181" s="47"/>
    </row>
    <row r="182" spans="2:10" ht="15.75" customHeight="1">
      <c r="B182" s="340"/>
      <c r="C182" s="47"/>
      <c r="D182" s="47"/>
      <c r="E182" s="47"/>
      <c r="F182" s="47"/>
      <c r="G182" s="47"/>
      <c r="H182" s="47"/>
      <c r="I182" s="385"/>
      <c r="J182" s="47"/>
    </row>
    <row r="183" spans="2:10" ht="15.75" customHeight="1">
      <c r="B183" s="340"/>
      <c r="C183" s="47"/>
      <c r="D183" s="47"/>
      <c r="E183" s="47"/>
      <c r="F183" s="47"/>
      <c r="G183" s="47"/>
      <c r="H183" s="47"/>
      <c r="I183" s="385"/>
      <c r="J183" s="47"/>
    </row>
    <row r="184" spans="2:10" ht="15.75" customHeight="1">
      <c r="B184" s="340"/>
      <c r="C184" s="47"/>
      <c r="D184" s="47"/>
      <c r="E184" s="47"/>
      <c r="F184" s="47"/>
      <c r="G184" s="47"/>
      <c r="H184" s="47"/>
      <c r="I184" s="385"/>
      <c r="J184" s="47"/>
    </row>
    <row r="185" spans="2:10" ht="15.75" customHeight="1">
      <c r="B185" s="340"/>
      <c r="C185" s="47"/>
      <c r="D185" s="47"/>
      <c r="E185" s="47"/>
      <c r="F185" s="47"/>
      <c r="G185" s="47"/>
      <c r="H185" s="47"/>
      <c r="I185" s="385"/>
      <c r="J185" s="47"/>
    </row>
    <row r="186" spans="2:10" ht="15.75" customHeight="1">
      <c r="B186" s="340"/>
      <c r="C186" s="47"/>
      <c r="D186" s="47"/>
      <c r="E186" s="47"/>
      <c r="F186" s="47"/>
      <c r="G186" s="47"/>
      <c r="H186" s="47"/>
      <c r="I186" s="385"/>
      <c r="J186" s="47"/>
    </row>
    <row r="187" spans="2:10" ht="15.75" customHeight="1">
      <c r="B187" s="340"/>
      <c r="C187" s="47"/>
      <c r="D187" s="47"/>
      <c r="E187" s="47"/>
      <c r="F187" s="47"/>
      <c r="G187" s="47"/>
      <c r="H187" s="47"/>
      <c r="I187" s="385"/>
      <c r="J187" s="47"/>
    </row>
    <row r="188" spans="2:10" ht="15.75" customHeight="1">
      <c r="B188" s="340"/>
      <c r="C188" s="47"/>
      <c r="D188" s="47"/>
      <c r="E188" s="47"/>
      <c r="F188" s="47"/>
      <c r="G188" s="47"/>
      <c r="H188" s="47"/>
      <c r="I188" s="385"/>
      <c r="J188" s="47"/>
    </row>
    <row r="189" spans="2:10" ht="15.75" customHeight="1">
      <c r="B189" s="340"/>
      <c r="C189" s="47"/>
      <c r="D189" s="47"/>
      <c r="E189" s="47"/>
      <c r="F189" s="47"/>
      <c r="G189" s="47"/>
      <c r="H189" s="47"/>
      <c r="I189" s="385"/>
      <c r="J189" s="47"/>
    </row>
    <row r="190" spans="2:10" ht="15.75" customHeight="1">
      <c r="B190" s="340"/>
      <c r="C190" s="47"/>
      <c r="D190" s="47"/>
      <c r="E190" s="47"/>
      <c r="F190" s="47"/>
      <c r="G190" s="47"/>
      <c r="H190" s="47"/>
      <c r="I190" s="385"/>
      <c r="J190" s="47"/>
    </row>
    <row r="191" spans="2:10" ht="15.75" customHeight="1">
      <c r="B191" s="340"/>
      <c r="C191" s="47"/>
      <c r="D191" s="47"/>
      <c r="E191" s="47"/>
      <c r="F191" s="47"/>
      <c r="G191" s="47"/>
      <c r="H191" s="47"/>
      <c r="I191" s="385"/>
      <c r="J191" s="47"/>
    </row>
    <row r="192" spans="2:10" ht="15.75" customHeight="1">
      <c r="B192" s="340"/>
      <c r="C192" s="47"/>
      <c r="D192" s="47"/>
      <c r="E192" s="47"/>
      <c r="F192" s="47"/>
      <c r="G192" s="47"/>
      <c r="H192" s="47"/>
      <c r="I192" s="385"/>
      <c r="J192" s="47"/>
    </row>
    <row r="193" spans="2:10" ht="15.75" customHeight="1">
      <c r="B193" s="340"/>
      <c r="C193" s="47"/>
      <c r="D193" s="47"/>
      <c r="E193" s="47"/>
      <c r="F193" s="47"/>
      <c r="G193" s="47"/>
      <c r="H193" s="47"/>
      <c r="I193" s="385"/>
      <c r="J193" s="47"/>
    </row>
    <row r="194" spans="2:10" ht="15.75" customHeight="1">
      <c r="B194" s="340"/>
      <c r="C194" s="47"/>
      <c r="D194" s="47"/>
      <c r="E194" s="47"/>
      <c r="F194" s="47"/>
      <c r="G194" s="47"/>
      <c r="H194" s="47"/>
      <c r="I194" s="385"/>
      <c r="J194" s="47"/>
    </row>
    <row r="195" spans="2:10" ht="15.75" customHeight="1">
      <c r="B195" s="340"/>
      <c r="C195" s="47"/>
      <c r="D195" s="47"/>
      <c r="E195" s="47"/>
      <c r="F195" s="47"/>
      <c r="G195" s="47"/>
      <c r="H195" s="47"/>
      <c r="I195" s="385"/>
      <c r="J195" s="47"/>
    </row>
    <row r="196" spans="2:10" ht="15.75" customHeight="1">
      <c r="B196" s="340"/>
      <c r="C196" s="47"/>
      <c r="D196" s="47"/>
      <c r="E196" s="47"/>
      <c r="F196" s="47"/>
      <c r="G196" s="47"/>
      <c r="H196" s="47"/>
      <c r="I196" s="385"/>
      <c r="J196" s="47"/>
    </row>
    <row r="197" spans="2:10" ht="15.75" customHeight="1">
      <c r="B197" s="340"/>
      <c r="C197" s="47"/>
      <c r="D197" s="47"/>
      <c r="E197" s="47"/>
      <c r="F197" s="47"/>
      <c r="G197" s="47"/>
      <c r="H197" s="47"/>
      <c r="I197" s="385"/>
      <c r="J197" s="47"/>
    </row>
    <row r="198" spans="2:10" ht="15.75" customHeight="1">
      <c r="B198" s="340"/>
      <c r="C198" s="47"/>
      <c r="D198" s="47"/>
      <c r="E198" s="47"/>
      <c r="F198" s="47"/>
      <c r="G198" s="47"/>
      <c r="H198" s="47"/>
      <c r="I198" s="385"/>
      <c r="J198" s="47"/>
    </row>
    <row r="199" spans="2:10" ht="15.75" customHeight="1">
      <c r="B199" s="340"/>
      <c r="C199" s="47"/>
      <c r="D199" s="47"/>
      <c r="E199" s="47"/>
      <c r="F199" s="47"/>
      <c r="G199" s="47"/>
      <c r="H199" s="47"/>
      <c r="I199" s="385"/>
      <c r="J199" s="47"/>
    </row>
    <row r="200" spans="2:10" ht="15.75" customHeight="1">
      <c r="B200" s="340"/>
      <c r="C200" s="47"/>
      <c r="D200" s="47"/>
      <c r="E200" s="47"/>
      <c r="F200" s="47"/>
      <c r="G200" s="47"/>
      <c r="H200" s="47"/>
      <c r="I200" s="385"/>
      <c r="J200" s="47"/>
    </row>
    <row r="201" spans="2:10" ht="15.75" customHeight="1">
      <c r="B201" s="340"/>
      <c r="C201" s="47"/>
      <c r="D201" s="47"/>
      <c r="E201" s="47"/>
      <c r="F201" s="47"/>
      <c r="G201" s="47"/>
      <c r="H201" s="47"/>
      <c r="I201" s="385"/>
      <c r="J201" s="47"/>
    </row>
    <row r="202" spans="2:10" ht="15.75" customHeight="1">
      <c r="B202" s="340"/>
      <c r="C202" s="47"/>
      <c r="D202" s="47"/>
      <c r="E202" s="47"/>
      <c r="F202" s="47"/>
      <c r="G202" s="47"/>
      <c r="H202" s="47"/>
      <c r="I202" s="385"/>
      <c r="J202" s="47"/>
    </row>
    <row r="203" spans="2:10" ht="15.75" customHeight="1">
      <c r="B203" s="340"/>
      <c r="C203" s="47"/>
      <c r="D203" s="47"/>
      <c r="E203" s="47"/>
      <c r="F203" s="47"/>
      <c r="G203" s="47"/>
      <c r="H203" s="47"/>
      <c r="I203" s="385"/>
      <c r="J203" s="47"/>
    </row>
    <row r="204" spans="2:10" ht="15.75" customHeight="1">
      <c r="B204" s="340"/>
      <c r="C204" s="47"/>
      <c r="D204" s="47"/>
      <c r="E204" s="47"/>
      <c r="F204" s="47"/>
      <c r="G204" s="47"/>
      <c r="H204" s="47"/>
      <c r="I204" s="385"/>
      <c r="J204" s="47"/>
    </row>
    <row r="205" spans="2:10" ht="15.75" customHeight="1">
      <c r="B205" s="340"/>
      <c r="C205" s="47"/>
      <c r="D205" s="47"/>
      <c r="E205" s="47"/>
      <c r="F205" s="47"/>
      <c r="G205" s="47"/>
      <c r="H205" s="47"/>
      <c r="I205" s="385"/>
      <c r="J205" s="47"/>
    </row>
    <row r="206" spans="2:10" ht="15.75" customHeight="1">
      <c r="B206" s="340"/>
      <c r="C206" s="47"/>
      <c r="D206" s="47"/>
      <c r="E206" s="47"/>
      <c r="F206" s="47"/>
      <c r="G206" s="47"/>
      <c r="H206" s="47"/>
      <c r="I206" s="385"/>
      <c r="J206" s="47"/>
    </row>
    <row r="207" spans="2:10" ht="15.75" customHeight="1">
      <c r="B207" s="340"/>
      <c r="C207" s="47"/>
      <c r="D207" s="47"/>
      <c r="E207" s="47"/>
      <c r="F207" s="47"/>
      <c r="G207" s="47"/>
      <c r="H207" s="47"/>
      <c r="I207" s="385"/>
      <c r="J207" s="47"/>
    </row>
    <row r="208" spans="2:10" ht="15.75" customHeight="1">
      <c r="B208" s="340"/>
      <c r="C208" s="47"/>
      <c r="D208" s="47"/>
      <c r="E208" s="47"/>
      <c r="F208" s="47"/>
      <c r="G208" s="47"/>
      <c r="H208" s="47"/>
      <c r="I208" s="385"/>
      <c r="J208" s="47"/>
    </row>
    <row r="209" spans="2:10" ht="15.75" customHeight="1">
      <c r="B209" s="340"/>
      <c r="C209" s="47"/>
      <c r="D209" s="47"/>
      <c r="E209" s="47"/>
      <c r="F209" s="47"/>
      <c r="G209" s="47"/>
      <c r="H209" s="47"/>
      <c r="I209" s="385"/>
      <c r="J209" s="47"/>
    </row>
    <row r="210" spans="2:10" ht="15.75" customHeight="1">
      <c r="B210" s="340"/>
      <c r="C210" s="47"/>
      <c r="D210" s="47"/>
      <c r="E210" s="47"/>
      <c r="F210" s="47"/>
      <c r="G210" s="47"/>
      <c r="H210" s="47"/>
      <c r="I210" s="385"/>
      <c r="J210" s="47"/>
    </row>
    <row r="211" spans="2:10" ht="15.75" customHeight="1">
      <c r="B211" s="340"/>
      <c r="C211" s="47"/>
      <c r="D211" s="47"/>
      <c r="E211" s="47"/>
      <c r="F211" s="47"/>
      <c r="G211" s="47"/>
      <c r="H211" s="47"/>
      <c r="I211" s="385"/>
      <c r="J211" s="47"/>
    </row>
    <row r="212" spans="2:10" ht="15.75" customHeight="1">
      <c r="B212" s="340"/>
      <c r="C212" s="47"/>
      <c r="D212" s="47"/>
      <c r="E212" s="47"/>
      <c r="F212" s="47"/>
      <c r="G212" s="47"/>
      <c r="H212" s="47"/>
      <c r="I212" s="385"/>
      <c r="J212" s="47"/>
    </row>
    <row r="213" spans="2:10" ht="15.75" customHeight="1">
      <c r="B213" s="340"/>
      <c r="C213" s="47"/>
      <c r="D213" s="47"/>
      <c r="E213" s="47"/>
      <c r="F213" s="47"/>
      <c r="G213" s="47"/>
      <c r="H213" s="47"/>
      <c r="I213" s="385"/>
      <c r="J213" s="47"/>
    </row>
    <row r="214" spans="2:10" ht="15.75" customHeight="1">
      <c r="B214" s="340"/>
      <c r="C214" s="47"/>
      <c r="D214" s="47"/>
      <c r="E214" s="47"/>
      <c r="F214" s="47"/>
      <c r="G214" s="47"/>
      <c r="H214" s="47"/>
      <c r="I214" s="385"/>
      <c r="J214" s="47"/>
    </row>
    <row r="215" spans="2:10" ht="15.75" customHeight="1">
      <c r="B215" s="340"/>
      <c r="C215" s="47"/>
      <c r="D215" s="47"/>
      <c r="E215" s="47"/>
      <c r="F215" s="47"/>
      <c r="G215" s="47"/>
      <c r="H215" s="47"/>
      <c r="I215" s="385"/>
      <c r="J215" s="47"/>
    </row>
    <row r="216" spans="2:10" ht="15.75" customHeight="1">
      <c r="B216" s="340"/>
      <c r="C216" s="47"/>
      <c r="D216" s="47"/>
      <c r="E216" s="47"/>
      <c r="F216" s="47"/>
      <c r="G216" s="47"/>
      <c r="H216" s="47"/>
      <c r="I216" s="385"/>
      <c r="J216" s="47"/>
    </row>
    <row r="217" spans="2:10" ht="15.75" customHeight="1">
      <c r="B217" s="340"/>
      <c r="C217" s="47"/>
      <c r="D217" s="47"/>
      <c r="E217" s="47"/>
      <c r="F217" s="47"/>
      <c r="G217" s="47"/>
      <c r="H217" s="47"/>
      <c r="I217" s="385"/>
      <c r="J217" s="47"/>
    </row>
    <row r="218" spans="2:10" ht="15.75" customHeight="1">
      <c r="B218" s="340"/>
      <c r="C218" s="47"/>
      <c r="D218" s="47"/>
      <c r="E218" s="47"/>
      <c r="F218" s="47"/>
      <c r="G218" s="47"/>
      <c r="H218" s="47"/>
      <c r="I218" s="385"/>
      <c r="J218" s="47"/>
    </row>
    <row r="219" spans="2:10" ht="15.75" customHeight="1">
      <c r="B219" s="340"/>
      <c r="C219" s="47"/>
      <c r="D219" s="47"/>
      <c r="E219" s="47"/>
      <c r="F219" s="47"/>
      <c r="G219" s="47"/>
      <c r="H219" s="47"/>
      <c r="I219" s="385"/>
      <c r="J219" s="47"/>
    </row>
    <row r="220" spans="2:10" ht="15.75" customHeight="1">
      <c r="B220" s="340"/>
      <c r="C220" s="47"/>
      <c r="D220" s="47"/>
      <c r="E220" s="47"/>
      <c r="F220" s="47"/>
      <c r="G220" s="47"/>
      <c r="H220" s="47"/>
      <c r="I220" s="385"/>
      <c r="J220" s="47"/>
    </row>
    <row r="221" spans="2:10" ht="15.75" customHeight="1">
      <c r="B221" s="340"/>
      <c r="C221" s="47"/>
      <c r="D221" s="47"/>
      <c r="E221" s="47"/>
      <c r="F221" s="47"/>
      <c r="G221" s="47"/>
      <c r="H221" s="47"/>
      <c r="I221" s="385"/>
      <c r="J221" s="47"/>
    </row>
    <row r="222" spans="2:10" ht="15.75" customHeight="1">
      <c r="B222" s="340"/>
      <c r="C222" s="47"/>
      <c r="D222" s="47"/>
      <c r="E222" s="47"/>
      <c r="F222" s="47"/>
      <c r="G222" s="47"/>
      <c r="H222" s="47"/>
      <c r="I222" s="385"/>
      <c r="J222" s="47"/>
    </row>
    <row r="223" spans="2:10" ht="15.75" customHeight="1">
      <c r="B223" s="340"/>
      <c r="C223" s="47"/>
      <c r="D223" s="47"/>
      <c r="E223" s="47"/>
      <c r="F223" s="47"/>
      <c r="G223" s="47"/>
      <c r="H223" s="47"/>
      <c r="I223" s="385"/>
      <c r="J223" s="47"/>
    </row>
    <row r="224" spans="2:10" ht="15.75" customHeight="1">
      <c r="B224" s="340"/>
      <c r="C224" s="47"/>
      <c r="D224" s="47"/>
      <c r="E224" s="47"/>
      <c r="F224" s="47"/>
      <c r="G224" s="47"/>
      <c r="H224" s="47"/>
      <c r="I224" s="385"/>
      <c r="J224" s="47"/>
    </row>
    <row r="225" spans="2:10" ht="15.75" customHeight="1">
      <c r="B225" s="340"/>
      <c r="C225" s="47"/>
      <c r="D225" s="47"/>
      <c r="E225" s="47"/>
      <c r="F225" s="47"/>
      <c r="G225" s="47"/>
      <c r="H225" s="47"/>
      <c r="I225" s="385"/>
      <c r="J225" s="47"/>
    </row>
    <row r="226" spans="2:10" ht="15.75" customHeight="1">
      <c r="B226" s="340"/>
      <c r="C226" s="47"/>
      <c r="D226" s="47"/>
      <c r="E226" s="47"/>
      <c r="F226" s="47"/>
      <c r="G226" s="47"/>
      <c r="H226" s="47"/>
      <c r="I226" s="385"/>
      <c r="J226" s="47"/>
    </row>
    <row r="227" spans="2:10" ht="15.75" customHeight="1">
      <c r="B227" s="340"/>
      <c r="C227" s="47"/>
      <c r="D227" s="47"/>
      <c r="E227" s="47"/>
      <c r="F227" s="47"/>
      <c r="G227" s="47"/>
      <c r="H227" s="47"/>
      <c r="I227" s="385"/>
      <c r="J227" s="47"/>
    </row>
    <row r="228" spans="2:10" ht="15.75" customHeight="1">
      <c r="B228" s="340"/>
      <c r="C228" s="47"/>
      <c r="D228" s="47"/>
      <c r="E228" s="47"/>
      <c r="F228" s="47"/>
      <c r="G228" s="47"/>
      <c r="H228" s="47"/>
      <c r="I228" s="385"/>
      <c r="J228" s="47"/>
    </row>
    <row r="229" spans="2:10" ht="15.75" customHeight="1">
      <c r="B229" s="340"/>
      <c r="C229" s="47"/>
      <c r="D229" s="47"/>
      <c r="E229" s="47"/>
      <c r="F229" s="47"/>
      <c r="G229" s="47"/>
      <c r="H229" s="47"/>
      <c r="I229" s="385"/>
      <c r="J229" s="47"/>
    </row>
    <row r="230" spans="2:10" ht="15.75" customHeight="1">
      <c r="B230" s="340"/>
      <c r="C230" s="47"/>
      <c r="D230" s="47"/>
      <c r="E230" s="47"/>
      <c r="F230" s="47"/>
      <c r="G230" s="47"/>
      <c r="H230" s="47"/>
      <c r="I230" s="385"/>
      <c r="J230" s="47"/>
    </row>
    <row r="231" spans="2:10" ht="15.75" customHeight="1">
      <c r="B231" s="340"/>
      <c r="C231" s="47"/>
      <c r="D231" s="47"/>
      <c r="E231" s="47"/>
      <c r="F231" s="47"/>
      <c r="G231" s="47"/>
      <c r="H231" s="47"/>
      <c r="I231" s="385"/>
      <c r="J231" s="47"/>
    </row>
    <row r="232" spans="2:10" ht="15.75" customHeight="1">
      <c r="B232" s="340"/>
      <c r="C232" s="47"/>
      <c r="D232" s="47"/>
      <c r="E232" s="47"/>
      <c r="F232" s="47"/>
      <c r="G232" s="47"/>
      <c r="H232" s="47"/>
      <c r="I232" s="385"/>
      <c r="J232" s="47"/>
    </row>
    <row r="233" spans="2:10" ht="15.75" customHeight="1">
      <c r="B233" s="340"/>
      <c r="C233" s="47"/>
      <c r="D233" s="47"/>
      <c r="E233" s="47"/>
      <c r="F233" s="47"/>
      <c r="G233" s="47"/>
      <c r="H233" s="47"/>
      <c r="I233" s="385"/>
      <c r="J233" s="47"/>
    </row>
    <row r="234" spans="2:10" ht="15.75" customHeight="1">
      <c r="B234" s="340"/>
      <c r="C234" s="47"/>
      <c r="D234" s="47"/>
      <c r="E234" s="47"/>
      <c r="F234" s="47"/>
      <c r="G234" s="47"/>
      <c r="H234" s="47"/>
      <c r="I234" s="385"/>
      <c r="J234" s="47"/>
    </row>
    <row r="235" spans="2:10" ht="15.75" customHeight="1">
      <c r="B235" s="340"/>
      <c r="C235" s="47"/>
      <c r="D235" s="47"/>
      <c r="E235" s="47"/>
      <c r="F235" s="47"/>
      <c r="G235" s="47"/>
      <c r="H235" s="47"/>
      <c r="I235" s="385"/>
      <c r="J235" s="47"/>
    </row>
    <row r="236" spans="2:10" ht="15.75" customHeight="1">
      <c r="B236" s="340"/>
      <c r="C236" s="47"/>
      <c r="D236" s="47"/>
      <c r="E236" s="47"/>
      <c r="F236" s="47"/>
      <c r="G236" s="47"/>
      <c r="H236" s="47"/>
      <c r="I236" s="385"/>
      <c r="J236" s="47"/>
    </row>
    <row r="237" spans="2:10" ht="15.75" customHeight="1">
      <c r="B237" s="340"/>
      <c r="C237" s="47"/>
      <c r="D237" s="47"/>
      <c r="E237" s="47"/>
      <c r="F237" s="47"/>
      <c r="G237" s="47"/>
      <c r="H237" s="47"/>
      <c r="I237" s="385"/>
      <c r="J237" s="47"/>
    </row>
    <row r="238" spans="2:10" ht="15.75" customHeight="1">
      <c r="B238" s="340"/>
      <c r="C238" s="47"/>
      <c r="D238" s="47"/>
      <c r="E238" s="47"/>
      <c r="F238" s="47"/>
      <c r="G238" s="47"/>
      <c r="H238" s="47"/>
      <c r="I238" s="385"/>
      <c r="J238" s="47"/>
    </row>
    <row r="239" spans="2:10" ht="15.75" customHeight="1">
      <c r="B239" s="340"/>
      <c r="C239" s="47"/>
      <c r="D239" s="47"/>
      <c r="E239" s="47"/>
      <c r="F239" s="47"/>
      <c r="G239" s="47"/>
      <c r="H239" s="47"/>
      <c r="I239" s="385"/>
      <c r="J239" s="47"/>
    </row>
    <row r="240" spans="2:10" ht="15.75" customHeight="1">
      <c r="B240" s="340"/>
      <c r="C240" s="47"/>
      <c r="D240" s="47"/>
      <c r="E240" s="47"/>
      <c r="F240" s="47"/>
      <c r="G240" s="47"/>
      <c r="H240" s="47"/>
      <c r="I240" s="385"/>
      <c r="J240" s="47"/>
    </row>
    <row r="241" spans="2:10" ht="15.75" customHeight="1">
      <c r="B241" s="340"/>
      <c r="C241" s="47"/>
      <c r="D241" s="47"/>
      <c r="E241" s="47"/>
      <c r="F241" s="47"/>
      <c r="G241" s="47"/>
      <c r="H241" s="47"/>
      <c r="I241" s="385"/>
      <c r="J241" s="47"/>
    </row>
    <row r="242" spans="2:10" ht="15.75" customHeight="1">
      <c r="B242" s="340"/>
      <c r="C242" s="47"/>
      <c r="D242" s="47"/>
      <c r="E242" s="47"/>
      <c r="F242" s="47"/>
      <c r="G242" s="47"/>
      <c r="H242" s="47"/>
      <c r="I242" s="385"/>
      <c r="J242" s="47"/>
    </row>
    <row r="243" spans="2:10" ht="15.75" customHeight="1">
      <c r="B243" s="340"/>
      <c r="C243" s="47"/>
      <c r="D243" s="47"/>
      <c r="E243" s="47"/>
      <c r="F243" s="47"/>
      <c r="G243" s="47"/>
      <c r="H243" s="47"/>
      <c r="I243" s="385"/>
      <c r="J243" s="47"/>
    </row>
    <row r="244" spans="2:10" ht="15.75" customHeight="1">
      <c r="B244" s="340"/>
      <c r="C244" s="47"/>
      <c r="D244" s="47"/>
      <c r="E244" s="47"/>
      <c r="F244" s="47"/>
      <c r="G244" s="47"/>
      <c r="H244" s="47"/>
      <c r="I244" s="385"/>
      <c r="J244" s="47"/>
    </row>
    <row r="245" spans="2:10" ht="15.75" customHeight="1">
      <c r="B245" s="340"/>
      <c r="C245" s="47"/>
      <c r="D245" s="47"/>
      <c r="E245" s="47"/>
      <c r="F245" s="47"/>
      <c r="G245" s="47"/>
      <c r="H245" s="47"/>
      <c r="I245" s="385"/>
      <c r="J245" s="47"/>
    </row>
    <row r="246" spans="2:10" ht="15.75" customHeight="1">
      <c r="B246" s="340"/>
      <c r="C246" s="47"/>
      <c r="D246" s="47"/>
      <c r="E246" s="47"/>
      <c r="F246" s="47"/>
      <c r="G246" s="47"/>
      <c r="H246" s="47"/>
      <c r="I246" s="385"/>
      <c r="J246" s="47"/>
    </row>
    <row r="247" spans="2:10" ht="15.75" customHeight="1">
      <c r="B247" s="340"/>
      <c r="C247" s="47"/>
      <c r="D247" s="47"/>
      <c r="E247" s="47"/>
      <c r="F247" s="47"/>
      <c r="G247" s="47"/>
      <c r="H247" s="47"/>
      <c r="I247" s="385"/>
      <c r="J247" s="47"/>
    </row>
    <row r="248" spans="2:10" ht="15.75" customHeight="1">
      <c r="B248" s="340"/>
      <c r="C248" s="47"/>
      <c r="D248" s="47"/>
      <c r="E248" s="47"/>
      <c r="F248" s="47"/>
      <c r="G248" s="47"/>
      <c r="H248" s="47"/>
      <c r="I248" s="385"/>
      <c r="J248" s="47"/>
    </row>
    <row r="249" spans="2:10" ht="15.75" customHeight="1">
      <c r="B249" s="340"/>
      <c r="C249" s="47"/>
      <c r="D249" s="47"/>
      <c r="E249" s="47"/>
      <c r="F249" s="47"/>
      <c r="G249" s="47"/>
      <c r="H249" s="47"/>
      <c r="I249" s="385"/>
      <c r="J249" s="47"/>
    </row>
    <row r="250" spans="2:10" ht="15.75" customHeight="1">
      <c r="B250" s="340"/>
      <c r="C250" s="47"/>
      <c r="D250" s="47"/>
      <c r="E250" s="47"/>
      <c r="F250" s="47"/>
      <c r="G250" s="47"/>
      <c r="H250" s="47"/>
      <c r="I250" s="385"/>
      <c r="J250" s="47"/>
    </row>
    <row r="251" spans="2:10" ht="15.75" customHeight="1">
      <c r="B251" s="340"/>
      <c r="C251" s="47"/>
      <c r="D251" s="47"/>
      <c r="E251" s="47"/>
      <c r="F251" s="47"/>
      <c r="G251" s="47"/>
      <c r="H251" s="47"/>
      <c r="I251" s="385"/>
      <c r="J251" s="47"/>
    </row>
    <row r="252" spans="2:10" ht="15.75" customHeight="1">
      <c r="B252" s="340"/>
      <c r="C252" s="47"/>
      <c r="D252" s="47"/>
      <c r="E252" s="47"/>
      <c r="F252" s="47"/>
      <c r="G252" s="47"/>
      <c r="H252" s="47"/>
      <c r="I252" s="385"/>
      <c r="J252" s="47"/>
    </row>
    <row r="253" spans="2:10" ht="15.75" customHeight="1">
      <c r="B253" s="340"/>
      <c r="C253" s="47"/>
      <c r="D253" s="47"/>
      <c r="E253" s="47"/>
      <c r="F253" s="47"/>
      <c r="G253" s="47"/>
      <c r="H253" s="47"/>
      <c r="I253" s="385"/>
      <c r="J253" s="47"/>
    </row>
    <row r="254" spans="2:10" ht="15.75" customHeight="1">
      <c r="B254" s="340"/>
      <c r="C254" s="47"/>
      <c r="D254" s="47"/>
      <c r="E254" s="47"/>
      <c r="F254" s="47"/>
      <c r="G254" s="47"/>
      <c r="H254" s="47"/>
      <c r="I254" s="385"/>
      <c r="J254" s="47"/>
    </row>
    <row r="255" spans="2:10" ht="15.75" customHeight="1">
      <c r="B255" s="340"/>
      <c r="C255" s="47"/>
      <c r="D255" s="47"/>
      <c r="E255" s="47"/>
      <c r="F255" s="47"/>
      <c r="G255" s="47"/>
      <c r="H255" s="47"/>
      <c r="I255" s="385"/>
      <c r="J255" s="47"/>
    </row>
    <row r="256" spans="2:10" ht="15.75" customHeight="1">
      <c r="B256" s="340"/>
      <c r="C256" s="47"/>
      <c r="D256" s="47"/>
      <c r="E256" s="47"/>
      <c r="F256" s="47"/>
      <c r="G256" s="47"/>
      <c r="H256" s="47"/>
      <c r="I256" s="385"/>
      <c r="J256" s="47"/>
    </row>
    <row r="257" spans="2:10" ht="15.75" customHeight="1">
      <c r="B257" s="340"/>
      <c r="C257" s="47"/>
      <c r="D257" s="47"/>
      <c r="E257" s="47"/>
      <c r="F257" s="47"/>
      <c r="G257" s="47"/>
      <c r="H257" s="47"/>
      <c r="I257" s="385"/>
      <c r="J257" s="47"/>
    </row>
    <row r="258" spans="2:10" ht="15.75" customHeight="1">
      <c r="B258" s="340"/>
      <c r="C258" s="47"/>
      <c r="D258" s="47"/>
      <c r="E258" s="47"/>
      <c r="F258" s="47"/>
      <c r="G258" s="47"/>
      <c r="H258" s="47"/>
      <c r="I258" s="385"/>
      <c r="J258" s="47"/>
    </row>
    <row r="259" spans="2:10" ht="15.75" customHeight="1">
      <c r="B259" s="340"/>
      <c r="C259" s="47"/>
      <c r="D259" s="47"/>
      <c r="E259" s="47"/>
      <c r="F259" s="47"/>
      <c r="G259" s="47"/>
      <c r="H259" s="47"/>
      <c r="I259" s="385"/>
      <c r="J259" s="47"/>
    </row>
    <row r="260" spans="2:10" ht="15.75" customHeight="1">
      <c r="B260" s="340"/>
      <c r="C260" s="47"/>
      <c r="D260" s="47"/>
      <c r="E260" s="47"/>
      <c r="F260" s="47"/>
      <c r="G260" s="47"/>
      <c r="H260" s="47"/>
      <c r="I260" s="385"/>
      <c r="J260" s="47"/>
    </row>
    <row r="261" spans="2:10" ht="15.75" customHeight="1">
      <c r="B261" s="340"/>
      <c r="C261" s="47"/>
      <c r="D261" s="47"/>
      <c r="E261" s="47"/>
      <c r="F261" s="47"/>
      <c r="G261" s="47"/>
      <c r="H261" s="47"/>
      <c r="I261" s="385"/>
      <c r="J261" s="47"/>
    </row>
    <row r="262" spans="2:10" ht="15.75" customHeight="1">
      <c r="B262" s="340"/>
      <c r="C262" s="47"/>
      <c r="D262" s="47"/>
      <c r="E262" s="47"/>
      <c r="F262" s="47"/>
      <c r="G262" s="47"/>
      <c r="H262" s="47"/>
      <c r="I262" s="385"/>
      <c r="J262" s="47"/>
    </row>
    <row r="263" spans="2:10" ht="15.75" customHeight="1">
      <c r="B263" s="340"/>
      <c r="C263" s="47"/>
      <c r="D263" s="47"/>
      <c r="E263" s="47"/>
      <c r="F263" s="47"/>
      <c r="G263" s="47"/>
      <c r="H263" s="47"/>
      <c r="I263" s="385"/>
      <c r="J263" s="47"/>
    </row>
    <row r="264" spans="2:10" ht="15.75" customHeight="1">
      <c r="B264" s="340"/>
      <c r="C264" s="47"/>
      <c r="D264" s="47"/>
      <c r="E264" s="47"/>
      <c r="F264" s="47"/>
      <c r="G264" s="47"/>
      <c r="H264" s="47"/>
      <c r="I264" s="385"/>
      <c r="J264" s="47"/>
    </row>
    <row r="265" spans="2:10" ht="15.75" customHeight="1">
      <c r="B265" s="340"/>
      <c r="C265" s="47"/>
      <c r="D265" s="47"/>
      <c r="E265" s="47"/>
      <c r="F265" s="47"/>
      <c r="G265" s="47"/>
      <c r="H265" s="47"/>
      <c r="I265" s="385"/>
      <c r="J265" s="47"/>
    </row>
    <row r="266" spans="2:10" ht="15.75" customHeight="1">
      <c r="B266" s="340"/>
      <c r="C266" s="47"/>
      <c r="D266" s="47"/>
      <c r="E266" s="47"/>
      <c r="F266" s="47"/>
      <c r="G266" s="47"/>
      <c r="H266" s="47"/>
      <c r="I266" s="385"/>
      <c r="J266" s="47"/>
    </row>
    <row r="267" spans="2:10" ht="15.75" customHeight="1">
      <c r="B267" s="340"/>
      <c r="C267" s="47"/>
      <c r="D267" s="47"/>
      <c r="E267" s="47"/>
      <c r="F267" s="47"/>
      <c r="G267" s="47"/>
      <c r="H267" s="47"/>
      <c r="I267" s="385"/>
      <c r="J267" s="47"/>
    </row>
    <row r="268" spans="2:10" ht="15.75" customHeight="1">
      <c r="B268" s="340"/>
      <c r="C268" s="47"/>
      <c r="D268" s="47"/>
      <c r="E268" s="47"/>
      <c r="F268" s="47"/>
      <c r="G268" s="47"/>
      <c r="H268" s="47"/>
      <c r="I268" s="385"/>
      <c r="J268" s="47"/>
    </row>
    <row r="269" spans="2:10" ht="15.75" customHeight="1">
      <c r="B269" s="340"/>
      <c r="C269" s="47"/>
      <c r="D269" s="47"/>
      <c r="E269" s="47"/>
      <c r="F269" s="47"/>
      <c r="G269" s="47"/>
      <c r="H269" s="47"/>
      <c r="I269" s="385"/>
      <c r="J269" s="47"/>
    </row>
    <row r="270" spans="2:10" ht="15.75" customHeight="1">
      <c r="B270" s="340"/>
      <c r="C270" s="47"/>
      <c r="D270" s="47"/>
      <c r="E270" s="47"/>
      <c r="F270" s="47"/>
      <c r="G270" s="47"/>
      <c r="H270" s="47"/>
      <c r="I270" s="385"/>
      <c r="J270" s="47"/>
    </row>
    <row r="271" spans="2:10" ht="15.75" customHeight="1">
      <c r="B271" s="340"/>
      <c r="C271" s="47"/>
      <c r="D271" s="47"/>
      <c r="E271" s="47"/>
      <c r="F271" s="47"/>
      <c r="G271" s="47"/>
      <c r="H271" s="47"/>
      <c r="I271" s="385"/>
      <c r="J271" s="47"/>
    </row>
    <row r="272" spans="2:10" ht="15.75" customHeight="1">
      <c r="B272" s="340"/>
      <c r="C272" s="47"/>
      <c r="D272" s="47"/>
      <c r="E272" s="47"/>
      <c r="F272" s="47"/>
      <c r="G272" s="47"/>
      <c r="H272" s="47"/>
      <c r="I272" s="385"/>
      <c r="J272" s="47"/>
    </row>
    <row r="273" spans="2:10" ht="15.75" customHeight="1">
      <c r="B273" s="340"/>
      <c r="C273" s="47"/>
      <c r="D273" s="47"/>
      <c r="E273" s="47"/>
      <c r="F273" s="47"/>
      <c r="G273" s="47"/>
      <c r="H273" s="47"/>
      <c r="I273" s="385"/>
      <c r="J273" s="47"/>
    </row>
    <row r="274" spans="2:10" ht="15.75" customHeight="1">
      <c r="B274" s="340"/>
      <c r="C274" s="47"/>
      <c r="D274" s="47"/>
      <c r="E274" s="47"/>
      <c r="F274" s="47"/>
      <c r="G274" s="47"/>
      <c r="H274" s="47"/>
      <c r="I274" s="385"/>
      <c r="J274" s="47"/>
    </row>
    <row r="275" spans="2:10" ht="15.75" customHeight="1">
      <c r="B275" s="340"/>
      <c r="C275" s="47"/>
      <c r="D275" s="47"/>
      <c r="E275" s="47"/>
      <c r="F275" s="47"/>
      <c r="G275" s="47"/>
      <c r="H275" s="47"/>
      <c r="I275" s="385"/>
      <c r="J275" s="47"/>
    </row>
    <row r="276" spans="2:10" ht="15.75" customHeight="1">
      <c r="B276" s="340"/>
      <c r="C276" s="47"/>
      <c r="D276" s="47"/>
      <c r="E276" s="47"/>
      <c r="F276" s="47"/>
      <c r="G276" s="47"/>
      <c r="H276" s="47"/>
      <c r="I276" s="385"/>
      <c r="J276" s="47"/>
    </row>
    <row r="277" spans="2:10" ht="15.75" customHeight="1">
      <c r="B277" s="340"/>
      <c r="C277" s="47"/>
      <c r="D277" s="47"/>
      <c r="E277" s="47"/>
      <c r="F277" s="47"/>
      <c r="G277" s="47"/>
      <c r="H277" s="47"/>
      <c r="I277" s="385"/>
      <c r="J277" s="47"/>
    </row>
    <row r="278" spans="2:10" ht="15.75" customHeight="1">
      <c r="B278" s="340"/>
      <c r="C278" s="47"/>
      <c r="D278" s="47"/>
      <c r="E278" s="47"/>
      <c r="F278" s="47"/>
      <c r="G278" s="47"/>
      <c r="H278" s="47"/>
      <c r="I278" s="385"/>
      <c r="J278" s="47"/>
    </row>
    <row r="279" spans="2:10" ht="15.75" customHeight="1">
      <c r="B279" s="340"/>
      <c r="C279" s="47"/>
      <c r="D279" s="47"/>
      <c r="E279" s="47"/>
      <c r="F279" s="47"/>
      <c r="G279" s="47"/>
      <c r="H279" s="47"/>
      <c r="I279" s="385"/>
      <c r="J279" s="47"/>
    </row>
    <row r="280" spans="2:10" ht="15.75" customHeight="1">
      <c r="B280" s="340"/>
      <c r="C280" s="47"/>
      <c r="D280" s="47"/>
      <c r="E280" s="47"/>
      <c r="F280" s="47"/>
      <c r="G280" s="47"/>
      <c r="H280" s="47"/>
      <c r="I280" s="385"/>
      <c r="J280" s="47"/>
    </row>
    <row r="281" spans="2:10" ht="15.75" customHeight="1">
      <c r="B281" s="340"/>
      <c r="C281" s="47"/>
      <c r="D281" s="47"/>
      <c r="E281" s="47"/>
      <c r="F281" s="47"/>
      <c r="G281" s="47"/>
      <c r="H281" s="47"/>
      <c r="I281" s="385"/>
      <c r="J281" s="47"/>
    </row>
    <row r="282" spans="2:10" ht="15.75" customHeight="1">
      <c r="B282" s="340"/>
      <c r="C282" s="47"/>
      <c r="D282" s="47"/>
      <c r="E282" s="47"/>
      <c r="F282" s="47"/>
      <c r="G282" s="47"/>
      <c r="H282" s="47"/>
      <c r="I282" s="385"/>
      <c r="J282" s="47"/>
    </row>
    <row r="283" spans="2:10" ht="15.75" customHeight="1">
      <c r="B283" s="340"/>
      <c r="C283" s="47"/>
      <c r="D283" s="47"/>
      <c r="E283" s="47"/>
      <c r="F283" s="47"/>
      <c r="G283" s="47"/>
      <c r="H283" s="47"/>
      <c r="I283" s="385"/>
      <c r="J283" s="47"/>
    </row>
    <row r="284" spans="2:10" ht="15.75" customHeight="1">
      <c r="B284" s="340"/>
      <c r="C284" s="47"/>
      <c r="D284" s="47"/>
      <c r="E284" s="47"/>
      <c r="F284" s="47"/>
      <c r="G284" s="47"/>
      <c r="H284" s="47"/>
      <c r="I284" s="385"/>
      <c r="J284" s="47"/>
    </row>
    <row r="285" spans="2:10" ht="15.75" customHeight="1">
      <c r="B285" s="340"/>
      <c r="C285" s="47"/>
      <c r="D285" s="47"/>
      <c r="E285" s="47"/>
      <c r="F285" s="47"/>
      <c r="G285" s="47"/>
      <c r="H285" s="47"/>
      <c r="I285" s="385"/>
      <c r="J285" s="47"/>
    </row>
    <row r="286" spans="2:10" ht="15.75" customHeight="1">
      <c r="B286" s="340"/>
      <c r="C286" s="47"/>
      <c r="D286" s="47"/>
      <c r="E286" s="47"/>
      <c r="F286" s="47"/>
      <c r="G286" s="47"/>
      <c r="H286" s="47"/>
      <c r="I286" s="385"/>
      <c r="J286" s="47"/>
    </row>
    <row r="287" spans="2:10" ht="15.75" customHeight="1">
      <c r="B287" s="340"/>
      <c r="C287" s="47"/>
      <c r="D287" s="47"/>
      <c r="E287" s="47"/>
      <c r="F287" s="47"/>
      <c r="G287" s="47"/>
      <c r="H287" s="47"/>
      <c r="I287" s="385"/>
      <c r="J287" s="47"/>
    </row>
    <row r="288" spans="2:10" ht="15.75" customHeight="1">
      <c r="B288" s="340"/>
      <c r="C288" s="47"/>
      <c r="D288" s="47"/>
      <c r="E288" s="47"/>
      <c r="F288" s="47"/>
      <c r="G288" s="47"/>
      <c r="H288" s="47"/>
      <c r="I288" s="385"/>
      <c r="J288" s="47"/>
    </row>
    <row r="289" spans="2:10" ht="15.75" customHeight="1">
      <c r="B289" s="340"/>
      <c r="C289" s="47"/>
      <c r="D289" s="47"/>
      <c r="E289" s="47"/>
      <c r="F289" s="47"/>
      <c r="G289" s="47"/>
      <c r="H289" s="47"/>
      <c r="I289" s="385"/>
      <c r="J289" s="47"/>
    </row>
    <row r="290" spans="2:10" ht="15.75" customHeight="1">
      <c r="B290" s="340"/>
      <c r="C290" s="47"/>
      <c r="D290" s="47"/>
      <c r="E290" s="47"/>
      <c r="F290" s="47"/>
      <c r="G290" s="47"/>
      <c r="H290" s="47"/>
      <c r="I290" s="385"/>
      <c r="J290" s="47"/>
    </row>
    <row r="291" spans="2:10" ht="15.75" customHeight="1">
      <c r="B291" s="340"/>
      <c r="C291" s="47"/>
      <c r="D291" s="47"/>
      <c r="E291" s="47"/>
      <c r="F291" s="47"/>
      <c r="G291" s="47"/>
      <c r="H291" s="47"/>
      <c r="I291" s="385"/>
      <c r="J291" s="47"/>
    </row>
    <row r="292" spans="2:10" ht="15.75" customHeight="1">
      <c r="B292" s="340"/>
      <c r="C292" s="47"/>
      <c r="D292" s="47"/>
      <c r="E292" s="47"/>
      <c r="F292" s="47"/>
      <c r="G292" s="47"/>
      <c r="H292" s="47"/>
      <c r="I292" s="385"/>
      <c r="J292" s="47"/>
    </row>
    <row r="293" spans="2:10" ht="15.75" customHeight="1">
      <c r="B293" s="340"/>
      <c r="C293" s="47"/>
      <c r="D293" s="47"/>
      <c r="E293" s="47"/>
      <c r="F293" s="47"/>
      <c r="G293" s="47"/>
      <c r="H293" s="47"/>
      <c r="I293" s="385"/>
      <c r="J293" s="47"/>
    </row>
    <row r="294" spans="2:10" ht="15.75" customHeight="1">
      <c r="B294" s="340"/>
      <c r="C294" s="47"/>
      <c r="D294" s="47"/>
      <c r="E294" s="47"/>
      <c r="F294" s="47"/>
      <c r="G294" s="47"/>
      <c r="H294" s="47"/>
      <c r="I294" s="385"/>
      <c r="J294" s="47"/>
    </row>
    <row r="295" spans="2:10" ht="15.75" customHeight="1">
      <c r="B295" s="340"/>
      <c r="C295" s="47"/>
      <c r="D295" s="47"/>
      <c r="E295" s="47"/>
      <c r="F295" s="47"/>
      <c r="G295" s="47"/>
      <c r="H295" s="47"/>
      <c r="I295" s="385"/>
      <c r="J295" s="47"/>
    </row>
    <row r="296" spans="2:10" ht="15.75" customHeight="1">
      <c r="B296" s="340"/>
      <c r="C296" s="47"/>
      <c r="D296" s="47"/>
      <c r="E296" s="47"/>
      <c r="F296" s="47"/>
      <c r="G296" s="47"/>
      <c r="H296" s="47"/>
      <c r="I296" s="385"/>
      <c r="J296" s="47"/>
    </row>
    <row r="297" spans="2:10" ht="15.75" customHeight="1">
      <c r="B297" s="340"/>
      <c r="C297" s="47"/>
      <c r="D297" s="47"/>
      <c r="E297" s="47"/>
      <c r="F297" s="47"/>
      <c r="G297" s="47"/>
      <c r="H297" s="47"/>
      <c r="I297" s="385"/>
      <c r="J297" s="47"/>
    </row>
    <row r="298" spans="2:10" ht="15.75" customHeight="1">
      <c r="B298" s="340"/>
      <c r="C298" s="47"/>
      <c r="D298" s="47"/>
      <c r="E298" s="47"/>
      <c r="F298" s="47"/>
      <c r="G298" s="47"/>
      <c r="H298" s="47"/>
      <c r="I298" s="385"/>
      <c r="J298" s="47"/>
    </row>
    <row r="299" spans="2:10" ht="15.75" customHeight="1">
      <c r="B299" s="340"/>
      <c r="C299" s="47"/>
      <c r="D299" s="47"/>
      <c r="E299" s="47"/>
      <c r="F299" s="47"/>
      <c r="G299" s="47"/>
      <c r="H299" s="47"/>
      <c r="I299" s="385"/>
      <c r="J299" s="47"/>
    </row>
    <row r="300" spans="2:10" ht="15.75" customHeight="1">
      <c r="B300" s="340"/>
      <c r="C300" s="47"/>
      <c r="D300" s="47"/>
      <c r="E300" s="47"/>
      <c r="F300" s="47"/>
      <c r="G300" s="47"/>
      <c r="H300" s="47"/>
      <c r="I300" s="385"/>
      <c r="J300" s="47"/>
    </row>
    <row r="301" spans="2:10" ht="15.75" customHeight="1">
      <c r="B301" s="340"/>
      <c r="C301" s="47"/>
      <c r="D301" s="47"/>
      <c r="E301" s="47"/>
      <c r="F301" s="47"/>
      <c r="G301" s="47"/>
      <c r="H301" s="47"/>
      <c r="I301" s="385"/>
      <c r="J301" s="47"/>
    </row>
    <row r="302" spans="2:10" ht="15.75" customHeight="1">
      <c r="B302" s="340"/>
      <c r="C302" s="47"/>
      <c r="D302" s="47"/>
      <c r="E302" s="47"/>
      <c r="F302" s="47"/>
      <c r="G302" s="47"/>
      <c r="H302" s="47"/>
      <c r="I302" s="385"/>
      <c r="J302" s="47"/>
    </row>
    <row r="303" spans="2:10" ht="15.75" customHeight="1">
      <c r="B303" s="340"/>
      <c r="C303" s="47"/>
      <c r="D303" s="47"/>
      <c r="E303" s="47"/>
      <c r="F303" s="47"/>
      <c r="G303" s="47"/>
      <c r="H303" s="47"/>
      <c r="I303" s="385"/>
      <c r="J303" s="47"/>
    </row>
    <row r="304" spans="2:10" ht="15.75" customHeight="1">
      <c r="B304" s="340"/>
      <c r="C304" s="47"/>
      <c r="D304" s="47"/>
      <c r="E304" s="47"/>
      <c r="F304" s="47"/>
      <c r="G304" s="47"/>
      <c r="H304" s="47"/>
      <c r="I304" s="385"/>
      <c r="J304" s="47"/>
    </row>
    <row r="305" spans="2:10" ht="15.75" customHeight="1">
      <c r="B305" s="340"/>
      <c r="C305" s="47"/>
      <c r="D305" s="47"/>
      <c r="E305" s="47"/>
      <c r="F305" s="47"/>
      <c r="G305" s="47"/>
      <c r="H305" s="47"/>
      <c r="I305" s="385"/>
      <c r="J305" s="47"/>
    </row>
    <row r="306" spans="2:10" ht="15.75" customHeight="1">
      <c r="B306" s="340"/>
      <c r="C306" s="47"/>
      <c r="D306" s="47"/>
      <c r="E306" s="47"/>
      <c r="F306" s="47"/>
      <c r="G306" s="47"/>
      <c r="H306" s="47"/>
      <c r="I306" s="385"/>
      <c r="J306" s="47"/>
    </row>
    <row r="307" spans="2:10" ht="15.75" customHeight="1">
      <c r="B307" s="340"/>
      <c r="C307" s="47"/>
      <c r="D307" s="47"/>
      <c r="E307" s="47"/>
      <c r="F307" s="47"/>
      <c r="G307" s="47"/>
      <c r="H307" s="47"/>
      <c r="I307" s="385"/>
      <c r="J307" s="47"/>
    </row>
    <row r="308" spans="2:10" ht="15.75" customHeight="1">
      <c r="B308" s="340"/>
      <c r="C308" s="47"/>
      <c r="D308" s="47"/>
      <c r="E308" s="47"/>
      <c r="F308" s="47"/>
      <c r="G308" s="47"/>
      <c r="H308" s="47"/>
      <c r="I308" s="385"/>
      <c r="J308" s="47"/>
    </row>
    <row r="309" spans="2:10" ht="15.75" customHeight="1">
      <c r="B309" s="340"/>
      <c r="C309" s="47"/>
      <c r="D309" s="47"/>
      <c r="E309" s="47"/>
      <c r="F309" s="47"/>
      <c r="G309" s="47"/>
      <c r="H309" s="47"/>
      <c r="I309" s="385"/>
      <c r="J309" s="47"/>
    </row>
    <row r="310" spans="2:10" ht="15.75" customHeight="1">
      <c r="B310" s="340"/>
      <c r="C310" s="47"/>
      <c r="D310" s="47"/>
      <c r="E310" s="47"/>
      <c r="F310" s="47"/>
      <c r="G310" s="47"/>
      <c r="H310" s="47"/>
      <c r="I310" s="385"/>
      <c r="J310" s="47"/>
    </row>
    <row r="311" spans="2:10" ht="15.75" customHeight="1">
      <c r="B311" s="340"/>
      <c r="C311" s="47"/>
      <c r="D311" s="47"/>
      <c r="E311" s="47"/>
      <c r="F311" s="47"/>
      <c r="G311" s="47"/>
      <c r="H311" s="47"/>
      <c r="I311" s="385"/>
      <c r="J311" s="47"/>
    </row>
    <row r="312" spans="2:10" ht="15.75" customHeight="1">
      <c r="B312" s="340"/>
      <c r="C312" s="47"/>
      <c r="D312" s="47"/>
      <c r="E312" s="47"/>
      <c r="F312" s="47"/>
      <c r="G312" s="47"/>
      <c r="H312" s="47"/>
      <c r="I312" s="385"/>
      <c r="J312" s="47"/>
    </row>
    <row r="313" spans="2:10" ht="15.75" customHeight="1">
      <c r="B313" s="340"/>
      <c r="C313" s="47"/>
      <c r="D313" s="47"/>
      <c r="E313" s="47"/>
      <c r="F313" s="47"/>
      <c r="G313" s="47"/>
      <c r="H313" s="47"/>
      <c r="I313" s="385"/>
      <c r="J313" s="47"/>
    </row>
    <row r="314" spans="2:10" ht="15.75" customHeight="1">
      <c r="B314" s="340"/>
      <c r="C314" s="47"/>
      <c r="D314" s="47"/>
      <c r="E314" s="47"/>
      <c r="F314" s="47"/>
      <c r="G314" s="47"/>
      <c r="H314" s="47"/>
      <c r="I314" s="385"/>
      <c r="J314" s="47"/>
    </row>
    <row r="315" spans="2:10" ht="15.75" customHeight="1">
      <c r="B315" s="340"/>
      <c r="C315" s="47"/>
      <c r="D315" s="47"/>
      <c r="E315" s="47"/>
      <c r="F315" s="47"/>
      <c r="G315" s="47"/>
      <c r="H315" s="47"/>
      <c r="I315" s="385"/>
      <c r="J315" s="47"/>
    </row>
    <row r="316" spans="2:10" ht="15.75" customHeight="1">
      <c r="B316" s="340"/>
      <c r="C316" s="47"/>
      <c r="D316" s="47"/>
      <c r="E316" s="47"/>
      <c r="F316" s="47"/>
      <c r="G316" s="47"/>
      <c r="H316" s="47"/>
      <c r="I316" s="385"/>
      <c r="J316" s="47"/>
    </row>
    <row r="317" spans="2:10" ht="15.75" customHeight="1">
      <c r="B317" s="340"/>
      <c r="C317" s="47"/>
      <c r="D317" s="47"/>
      <c r="E317" s="47"/>
      <c r="F317" s="47"/>
      <c r="G317" s="47"/>
      <c r="H317" s="47"/>
      <c r="I317" s="385"/>
      <c r="J317" s="47"/>
    </row>
    <row r="318" spans="2:10" ht="15.75" customHeight="1">
      <c r="B318" s="340"/>
      <c r="C318" s="47"/>
      <c r="D318" s="47"/>
      <c r="E318" s="47"/>
      <c r="F318" s="47"/>
      <c r="G318" s="47"/>
      <c r="H318" s="47"/>
      <c r="I318" s="385"/>
      <c r="J318" s="47"/>
    </row>
    <row r="319" spans="2:10" ht="15.75" customHeight="1">
      <c r="B319" s="340"/>
      <c r="C319" s="47"/>
      <c r="D319" s="47"/>
      <c r="E319" s="47"/>
      <c r="F319" s="47"/>
      <c r="G319" s="47"/>
      <c r="H319" s="47"/>
      <c r="I319" s="385"/>
      <c r="J319" s="47"/>
    </row>
    <row r="320" spans="2:10" ht="15.75" customHeight="1">
      <c r="B320" s="340"/>
      <c r="C320" s="47"/>
      <c r="D320" s="47"/>
      <c r="E320" s="47"/>
      <c r="F320" s="47"/>
      <c r="G320" s="47"/>
      <c r="H320" s="47"/>
      <c r="I320" s="385"/>
      <c r="J320" s="47"/>
    </row>
    <row r="321" spans="2:10" ht="15.75" customHeight="1">
      <c r="B321" s="340"/>
      <c r="C321" s="47"/>
      <c r="D321" s="47"/>
      <c r="E321" s="47"/>
      <c r="F321" s="47"/>
      <c r="G321" s="47"/>
      <c r="H321" s="47"/>
      <c r="I321" s="385"/>
      <c r="J321" s="47"/>
    </row>
    <row r="322" spans="2:10" ht="15.75" customHeight="1">
      <c r="B322" s="340"/>
      <c r="C322" s="47"/>
      <c r="D322" s="47"/>
      <c r="E322" s="47"/>
      <c r="F322" s="47"/>
      <c r="G322" s="47"/>
      <c r="H322" s="47"/>
      <c r="I322" s="385"/>
      <c r="J322" s="47"/>
    </row>
    <row r="323" spans="2:10" ht="15.75" customHeight="1">
      <c r="B323" s="340"/>
      <c r="C323" s="47"/>
      <c r="D323" s="47"/>
      <c r="E323" s="47"/>
      <c r="F323" s="47"/>
      <c r="G323" s="47"/>
      <c r="H323" s="47"/>
      <c r="I323" s="385"/>
      <c r="J323" s="47"/>
    </row>
    <row r="324" spans="2:10" ht="15.75" customHeight="1">
      <c r="B324" s="340"/>
      <c r="C324" s="47"/>
      <c r="D324" s="47"/>
      <c r="E324" s="47"/>
      <c r="F324" s="47"/>
      <c r="G324" s="47"/>
      <c r="H324" s="47"/>
      <c r="I324" s="385"/>
      <c r="J324" s="47"/>
    </row>
    <row r="325" spans="2:10" ht="15.75" customHeight="1">
      <c r="B325" s="340"/>
      <c r="C325" s="47"/>
      <c r="D325" s="47"/>
      <c r="E325" s="47"/>
      <c r="F325" s="47"/>
      <c r="G325" s="47"/>
      <c r="H325" s="47"/>
      <c r="I325" s="385"/>
      <c r="J325" s="47"/>
    </row>
    <row r="326" spans="2:10" ht="15.75" customHeight="1">
      <c r="B326" s="340"/>
      <c r="C326" s="47"/>
      <c r="D326" s="47"/>
      <c r="E326" s="47"/>
      <c r="F326" s="47"/>
      <c r="G326" s="47"/>
      <c r="H326" s="47"/>
      <c r="I326" s="385"/>
      <c r="J326" s="47"/>
    </row>
    <row r="327" spans="2:10" ht="15.75" customHeight="1">
      <c r="B327" s="340"/>
      <c r="C327" s="47"/>
      <c r="D327" s="47"/>
      <c r="E327" s="47"/>
      <c r="F327" s="47"/>
      <c r="G327" s="47"/>
      <c r="H327" s="47"/>
      <c r="I327" s="385"/>
      <c r="J327" s="47"/>
    </row>
    <row r="328" spans="2:10" ht="15.75" customHeight="1">
      <c r="B328" s="340"/>
      <c r="C328" s="47"/>
      <c r="D328" s="47"/>
      <c r="E328" s="47"/>
      <c r="F328" s="47"/>
      <c r="G328" s="47"/>
      <c r="H328" s="47"/>
      <c r="I328" s="385"/>
      <c r="J328" s="47"/>
    </row>
    <row r="329" spans="2:10" ht="15.75" customHeight="1">
      <c r="B329" s="340"/>
      <c r="C329" s="47"/>
      <c r="D329" s="47"/>
      <c r="E329" s="47"/>
      <c r="F329" s="47"/>
      <c r="G329" s="47"/>
      <c r="H329" s="47"/>
      <c r="I329" s="385"/>
      <c r="J329" s="47"/>
    </row>
    <row r="330" spans="2:10" ht="15.75" customHeight="1">
      <c r="B330" s="340"/>
      <c r="C330" s="47"/>
      <c r="D330" s="47"/>
      <c r="E330" s="47"/>
      <c r="F330" s="47"/>
      <c r="G330" s="47"/>
      <c r="H330" s="47"/>
      <c r="I330" s="385"/>
      <c r="J330" s="47"/>
    </row>
    <row r="331" spans="2:10" ht="15.75" customHeight="1">
      <c r="B331" s="340"/>
      <c r="C331" s="47"/>
      <c r="D331" s="47"/>
      <c r="E331" s="47"/>
      <c r="F331" s="47"/>
      <c r="G331" s="47"/>
      <c r="H331" s="47"/>
      <c r="I331" s="385"/>
      <c r="J331" s="47"/>
    </row>
    <row r="332" spans="2:10" ht="15.75" customHeight="1">
      <c r="B332" s="340"/>
      <c r="C332" s="47"/>
      <c r="D332" s="47"/>
      <c r="E332" s="47"/>
      <c r="F332" s="47"/>
      <c r="G332" s="47"/>
      <c r="H332" s="47"/>
      <c r="I332" s="385"/>
      <c r="J332" s="47"/>
    </row>
    <row r="333" spans="2:10" ht="15.75" customHeight="1">
      <c r="B333" s="340"/>
      <c r="C333" s="47"/>
      <c r="D333" s="47"/>
      <c r="E333" s="47"/>
      <c r="F333" s="47"/>
      <c r="G333" s="47"/>
      <c r="H333" s="47"/>
      <c r="I333" s="385"/>
      <c r="J333" s="47"/>
    </row>
    <row r="334" spans="2:10" ht="15.75" customHeight="1">
      <c r="B334" s="340"/>
      <c r="C334" s="47"/>
      <c r="D334" s="47"/>
      <c r="E334" s="47"/>
      <c r="F334" s="47"/>
      <c r="G334" s="47"/>
      <c r="H334" s="47"/>
      <c r="I334" s="385"/>
      <c r="J334" s="47"/>
    </row>
    <row r="335" spans="2:10" ht="15.75" customHeight="1">
      <c r="B335" s="340"/>
      <c r="C335" s="47"/>
      <c r="D335" s="47"/>
      <c r="E335" s="47"/>
      <c r="F335" s="47"/>
      <c r="G335" s="47"/>
      <c r="H335" s="47"/>
      <c r="I335" s="385"/>
      <c r="J335" s="47"/>
    </row>
    <row r="336" spans="2:10" ht="15.75" customHeight="1">
      <c r="B336" s="340"/>
      <c r="C336" s="47"/>
      <c r="D336" s="47"/>
      <c r="E336" s="47"/>
      <c r="F336" s="47"/>
      <c r="G336" s="47"/>
      <c r="H336" s="47"/>
      <c r="I336" s="385"/>
      <c r="J336" s="47"/>
    </row>
    <row r="337" spans="2:10" ht="15.75" customHeight="1">
      <c r="B337" s="340"/>
      <c r="C337" s="47"/>
      <c r="D337" s="47"/>
      <c r="E337" s="47"/>
      <c r="F337" s="47"/>
      <c r="G337" s="47"/>
      <c r="H337" s="47"/>
      <c r="I337" s="385"/>
      <c r="J337" s="47"/>
    </row>
    <row r="338" spans="2:10" ht="15.75" customHeight="1">
      <c r="B338" s="340"/>
      <c r="C338" s="47"/>
      <c r="D338" s="47"/>
      <c r="E338" s="47"/>
      <c r="F338" s="47"/>
      <c r="G338" s="47"/>
      <c r="H338" s="47"/>
      <c r="I338" s="385"/>
      <c r="J338" s="47"/>
    </row>
    <row r="339" spans="2:10" ht="15.75" customHeight="1">
      <c r="B339" s="340"/>
      <c r="C339" s="47"/>
      <c r="D339" s="47"/>
      <c r="E339" s="47"/>
      <c r="F339" s="47"/>
      <c r="G339" s="47"/>
      <c r="H339" s="47"/>
      <c r="I339" s="385"/>
      <c r="J339" s="47"/>
    </row>
    <row r="340" spans="2:10" ht="15.75" customHeight="1">
      <c r="B340" s="340"/>
      <c r="C340" s="47"/>
      <c r="D340" s="47"/>
      <c r="E340" s="47"/>
      <c r="F340" s="47"/>
      <c r="G340" s="47"/>
      <c r="H340" s="47"/>
      <c r="I340" s="385"/>
      <c r="J340" s="47"/>
    </row>
    <row r="341" spans="2:10" ht="15.75" customHeight="1">
      <c r="B341" s="340"/>
      <c r="C341" s="47"/>
      <c r="D341" s="47"/>
      <c r="E341" s="47"/>
      <c r="F341" s="47"/>
      <c r="G341" s="47"/>
      <c r="H341" s="47"/>
      <c r="I341" s="385"/>
      <c r="J341" s="47"/>
    </row>
    <row r="342" spans="2:10" ht="15.75" customHeight="1">
      <c r="B342" s="340"/>
      <c r="C342" s="47"/>
      <c r="D342" s="47"/>
      <c r="E342" s="47"/>
      <c r="F342" s="47"/>
      <c r="G342" s="47"/>
      <c r="H342" s="47"/>
      <c r="I342" s="385"/>
      <c r="J342" s="47"/>
    </row>
    <row r="343" spans="2:10" ht="15.75" customHeight="1">
      <c r="B343" s="340"/>
      <c r="C343" s="47"/>
      <c r="D343" s="47"/>
      <c r="E343" s="47"/>
      <c r="F343" s="47"/>
      <c r="G343" s="47"/>
      <c r="H343" s="47"/>
      <c r="I343" s="385"/>
      <c r="J343" s="47"/>
    </row>
    <row r="344" spans="2:10" ht="15.75" customHeight="1">
      <c r="B344" s="340"/>
      <c r="C344" s="47"/>
      <c r="D344" s="47"/>
      <c r="E344" s="47"/>
      <c r="F344" s="47"/>
      <c r="G344" s="47"/>
      <c r="H344" s="47"/>
      <c r="I344" s="385"/>
      <c r="J344" s="47"/>
    </row>
    <row r="345" spans="2:10" ht="15.75" customHeight="1">
      <c r="B345" s="340"/>
      <c r="C345" s="47"/>
      <c r="D345" s="47"/>
      <c r="E345" s="47"/>
      <c r="F345" s="47"/>
      <c r="G345" s="47"/>
      <c r="H345" s="47"/>
      <c r="I345" s="385"/>
      <c r="J345" s="47"/>
    </row>
    <row r="346" spans="2:10" ht="15.75" customHeight="1">
      <c r="B346" s="340"/>
      <c r="C346" s="47"/>
      <c r="D346" s="47"/>
      <c r="E346" s="47"/>
      <c r="F346" s="47"/>
      <c r="G346" s="47"/>
      <c r="H346" s="47"/>
      <c r="I346" s="385"/>
      <c r="J346" s="47"/>
    </row>
    <row r="347" spans="2:10" ht="15.75" customHeight="1">
      <c r="B347" s="340"/>
      <c r="C347" s="47"/>
      <c r="D347" s="47"/>
      <c r="E347" s="47"/>
      <c r="F347" s="47"/>
      <c r="G347" s="47"/>
      <c r="H347" s="47"/>
      <c r="I347" s="385"/>
      <c r="J347" s="47"/>
    </row>
    <row r="348" spans="2:10" ht="15.75" customHeight="1">
      <c r="B348" s="340"/>
      <c r="C348" s="47"/>
      <c r="D348" s="47"/>
      <c r="E348" s="47"/>
      <c r="F348" s="47"/>
      <c r="G348" s="47"/>
      <c r="H348" s="47"/>
      <c r="I348" s="385"/>
      <c r="J348" s="47"/>
    </row>
    <row r="349" spans="2:10" ht="15.75" customHeight="1">
      <c r="B349" s="340"/>
      <c r="C349" s="47"/>
      <c r="D349" s="47"/>
      <c r="E349" s="47"/>
      <c r="F349" s="47"/>
      <c r="G349" s="47"/>
      <c r="H349" s="47"/>
      <c r="I349" s="385"/>
      <c r="J349" s="47"/>
    </row>
    <row r="350" spans="2:10" ht="15.75" customHeight="1">
      <c r="B350" s="340"/>
      <c r="C350" s="47"/>
      <c r="D350" s="47"/>
      <c r="E350" s="47"/>
      <c r="F350" s="47"/>
      <c r="G350" s="47"/>
      <c r="H350" s="47"/>
      <c r="I350" s="385"/>
      <c r="J350" s="47"/>
    </row>
    <row r="351" spans="2:10" ht="15.75" customHeight="1">
      <c r="B351" s="340"/>
      <c r="C351" s="47"/>
      <c r="D351" s="47"/>
      <c r="E351" s="47"/>
      <c r="F351" s="47"/>
      <c r="G351" s="47"/>
      <c r="H351" s="47"/>
      <c r="I351" s="385"/>
      <c r="J351" s="47"/>
    </row>
    <row r="352" spans="2:10" ht="15.75" customHeight="1">
      <c r="B352" s="340"/>
      <c r="C352" s="47"/>
      <c r="D352" s="47"/>
      <c r="E352" s="47"/>
      <c r="F352" s="47"/>
      <c r="G352" s="47"/>
      <c r="H352" s="47"/>
      <c r="I352" s="385"/>
      <c r="J352" s="47"/>
    </row>
    <row r="353" spans="2:10" ht="15.75" customHeight="1">
      <c r="B353" s="340"/>
      <c r="C353" s="47"/>
      <c r="D353" s="47"/>
      <c r="E353" s="47"/>
      <c r="F353" s="47"/>
      <c r="G353" s="47"/>
      <c r="H353" s="47"/>
      <c r="I353" s="385"/>
      <c r="J353" s="47"/>
    </row>
    <row r="354" spans="2:10" ht="15.75" customHeight="1">
      <c r="B354" s="340"/>
      <c r="C354" s="47"/>
      <c r="D354" s="47"/>
      <c r="E354" s="47"/>
      <c r="F354" s="47"/>
      <c r="G354" s="47"/>
      <c r="H354" s="47"/>
      <c r="I354" s="385"/>
      <c r="J354" s="47"/>
    </row>
    <row r="355" spans="2:10" ht="15.75" customHeight="1">
      <c r="B355" s="340"/>
      <c r="C355" s="47"/>
      <c r="D355" s="47"/>
      <c r="E355" s="47"/>
      <c r="F355" s="47"/>
      <c r="G355" s="47"/>
      <c r="H355" s="47"/>
      <c r="I355" s="385"/>
      <c r="J355" s="47"/>
    </row>
    <row r="356" spans="2:10" ht="15.75" customHeight="1">
      <c r="B356" s="340"/>
      <c r="C356" s="47"/>
      <c r="D356" s="47"/>
      <c r="E356" s="47"/>
      <c r="F356" s="47"/>
      <c r="G356" s="47"/>
      <c r="H356" s="47"/>
      <c r="I356" s="385"/>
      <c r="J356" s="47"/>
    </row>
    <row r="357" spans="2:10" ht="15.75" customHeight="1">
      <c r="B357" s="340"/>
      <c r="C357" s="47"/>
      <c r="D357" s="47"/>
      <c r="E357" s="47"/>
      <c r="F357" s="47"/>
      <c r="G357" s="47"/>
      <c r="H357" s="47"/>
      <c r="I357" s="385"/>
      <c r="J357" s="47"/>
    </row>
    <row r="358" spans="2:10" ht="15.75" customHeight="1">
      <c r="B358" s="340"/>
      <c r="C358" s="47"/>
      <c r="D358" s="47"/>
      <c r="E358" s="47"/>
      <c r="F358" s="47"/>
      <c r="G358" s="47"/>
      <c r="H358" s="47"/>
      <c r="I358" s="385"/>
      <c r="J358" s="47"/>
    </row>
    <row r="359" spans="2:10" ht="15.75" customHeight="1">
      <c r="B359" s="340"/>
      <c r="C359" s="47"/>
      <c r="D359" s="47"/>
      <c r="E359" s="47"/>
      <c r="F359" s="47"/>
      <c r="G359" s="47"/>
      <c r="H359" s="47"/>
      <c r="I359" s="385"/>
      <c r="J359" s="47"/>
    </row>
    <row r="360" spans="2:10" ht="15.75" customHeight="1">
      <c r="B360" s="340"/>
      <c r="C360" s="47"/>
      <c r="D360" s="47"/>
      <c r="E360" s="47"/>
      <c r="F360" s="47"/>
      <c r="G360" s="47"/>
      <c r="H360" s="47"/>
      <c r="I360" s="385"/>
      <c r="J360" s="47"/>
    </row>
    <row r="361" spans="2:10" ht="15.75" customHeight="1">
      <c r="B361" s="340"/>
      <c r="C361" s="47"/>
      <c r="D361" s="47"/>
      <c r="E361" s="47"/>
      <c r="F361" s="47"/>
      <c r="G361" s="47"/>
      <c r="H361" s="47"/>
      <c r="I361" s="385"/>
      <c r="J361" s="47"/>
    </row>
    <row r="362" spans="2:10" ht="15.75" customHeight="1">
      <c r="B362" s="340"/>
      <c r="C362" s="47"/>
      <c r="D362" s="47"/>
      <c r="E362" s="47"/>
      <c r="F362" s="47"/>
      <c r="G362" s="47"/>
      <c r="H362" s="47"/>
      <c r="I362" s="385"/>
      <c r="J362" s="47"/>
    </row>
    <row r="363" spans="2:10" ht="15.75" customHeight="1">
      <c r="B363" s="340"/>
      <c r="C363" s="47"/>
      <c r="D363" s="47"/>
      <c r="E363" s="47"/>
      <c r="F363" s="47"/>
      <c r="G363" s="47"/>
      <c r="H363" s="47"/>
      <c r="I363" s="385"/>
      <c r="J363" s="47"/>
    </row>
    <row r="364" spans="2:10" ht="15.75" customHeight="1">
      <c r="B364" s="340"/>
      <c r="C364" s="47"/>
      <c r="D364" s="47"/>
      <c r="E364" s="47"/>
      <c r="F364" s="47"/>
      <c r="G364" s="47"/>
      <c r="H364" s="47"/>
      <c r="I364" s="385"/>
      <c r="J364" s="47"/>
    </row>
    <row r="365" spans="2:10" ht="15.75" customHeight="1">
      <c r="B365" s="340"/>
      <c r="C365" s="47"/>
      <c r="D365" s="47"/>
      <c r="E365" s="47"/>
      <c r="F365" s="47"/>
      <c r="G365" s="47"/>
      <c r="H365" s="47"/>
      <c r="I365" s="385"/>
      <c r="J365" s="47"/>
    </row>
    <row r="366" spans="2:10" ht="15.75" customHeight="1">
      <c r="B366" s="340"/>
      <c r="C366" s="47"/>
      <c r="D366" s="47"/>
      <c r="E366" s="47"/>
      <c r="F366" s="47"/>
      <c r="G366" s="47"/>
      <c r="H366" s="47"/>
      <c r="I366" s="385"/>
      <c r="J366" s="47"/>
    </row>
    <row r="367" spans="2:10" ht="15.75" customHeight="1">
      <c r="B367" s="340"/>
      <c r="C367" s="47"/>
      <c r="D367" s="47"/>
      <c r="E367" s="47"/>
      <c r="F367" s="47"/>
      <c r="G367" s="47"/>
      <c r="H367" s="47"/>
      <c r="I367" s="385"/>
      <c r="J367" s="47"/>
    </row>
    <row r="368" spans="2:10" ht="15.75" customHeight="1">
      <c r="B368" s="340"/>
      <c r="C368" s="47"/>
      <c r="D368" s="47"/>
      <c r="E368" s="47"/>
      <c r="F368" s="47"/>
      <c r="G368" s="47"/>
      <c r="H368" s="47"/>
      <c r="I368" s="385"/>
      <c r="J368" s="47"/>
    </row>
    <row r="369" spans="2:10" ht="15.75" customHeight="1">
      <c r="B369" s="340"/>
      <c r="C369" s="47"/>
      <c r="D369" s="47"/>
      <c r="E369" s="47"/>
      <c r="F369" s="47"/>
      <c r="G369" s="47"/>
      <c r="H369" s="47"/>
      <c r="I369" s="385"/>
      <c r="J369" s="47"/>
    </row>
    <row r="370" spans="2:10" ht="15.75" customHeight="1">
      <c r="B370" s="340"/>
      <c r="C370" s="47"/>
      <c r="D370" s="47"/>
      <c r="E370" s="47"/>
      <c r="F370" s="47"/>
      <c r="G370" s="47"/>
      <c r="H370" s="47"/>
      <c r="I370" s="385"/>
      <c r="J370" s="47"/>
    </row>
    <row r="371" spans="2:10" ht="15.75" customHeight="1">
      <c r="B371" s="340"/>
      <c r="C371" s="47"/>
      <c r="D371" s="47"/>
      <c r="E371" s="47"/>
      <c r="F371" s="47"/>
      <c r="G371" s="47"/>
      <c r="H371" s="47"/>
      <c r="I371" s="385"/>
      <c r="J371" s="47"/>
    </row>
    <row r="372" spans="2:10" ht="15.75" customHeight="1">
      <c r="B372" s="340"/>
      <c r="C372" s="47"/>
      <c r="D372" s="47"/>
      <c r="E372" s="47"/>
      <c r="F372" s="47"/>
      <c r="G372" s="47"/>
      <c r="H372" s="47"/>
      <c r="I372" s="385"/>
      <c r="J372" s="47"/>
    </row>
    <row r="373" spans="2:10" ht="15.75" customHeight="1">
      <c r="B373" s="340"/>
      <c r="C373" s="47"/>
      <c r="D373" s="47"/>
      <c r="E373" s="47"/>
      <c r="F373" s="47"/>
      <c r="G373" s="47"/>
      <c r="H373" s="47"/>
      <c r="I373" s="385"/>
      <c r="J373" s="47"/>
    </row>
    <row r="374" spans="2:10" ht="15.75" customHeight="1">
      <c r="B374" s="340"/>
      <c r="C374" s="47"/>
      <c r="D374" s="47"/>
      <c r="E374" s="47"/>
      <c r="F374" s="47"/>
      <c r="G374" s="47"/>
      <c r="H374" s="47"/>
      <c r="I374" s="385"/>
      <c r="J374" s="47"/>
    </row>
    <row r="375" spans="2:10" ht="15.75" customHeight="1">
      <c r="B375" s="340"/>
      <c r="C375" s="47"/>
      <c r="D375" s="47"/>
      <c r="E375" s="47"/>
      <c r="F375" s="47"/>
      <c r="G375" s="47"/>
      <c r="H375" s="47"/>
      <c r="I375" s="385"/>
      <c r="J375" s="47"/>
    </row>
    <row r="376" spans="2:10" ht="15.75" customHeight="1">
      <c r="B376" s="340"/>
      <c r="C376" s="47"/>
      <c r="D376" s="47"/>
      <c r="E376" s="47"/>
      <c r="F376" s="47"/>
      <c r="G376" s="47"/>
      <c r="H376" s="47"/>
      <c r="I376" s="385"/>
      <c r="J376" s="47"/>
    </row>
    <row r="377" spans="2:10" ht="15.75" customHeight="1">
      <c r="B377" s="340"/>
      <c r="C377" s="47"/>
      <c r="D377" s="47"/>
      <c r="E377" s="47"/>
      <c r="F377" s="47"/>
      <c r="G377" s="47"/>
      <c r="H377" s="47"/>
      <c r="I377" s="385"/>
      <c r="J377" s="47"/>
    </row>
    <row r="378" spans="2:10" ht="15.75" customHeight="1">
      <c r="B378" s="340"/>
      <c r="C378" s="47"/>
      <c r="D378" s="47"/>
      <c r="E378" s="47"/>
      <c r="F378" s="47"/>
      <c r="G378" s="47"/>
      <c r="H378" s="47"/>
      <c r="I378" s="385"/>
      <c r="J378" s="47"/>
    </row>
    <row r="379" spans="2:10" ht="15.75" customHeight="1">
      <c r="B379" s="340"/>
      <c r="C379" s="47"/>
      <c r="D379" s="47"/>
      <c r="E379" s="47"/>
      <c r="F379" s="47"/>
      <c r="G379" s="47"/>
      <c r="H379" s="47"/>
      <c r="I379" s="385"/>
      <c r="J379" s="47"/>
    </row>
    <row r="380" spans="2:10" ht="15.75" customHeight="1">
      <c r="B380" s="340"/>
      <c r="C380" s="47"/>
      <c r="D380" s="47"/>
      <c r="E380" s="47"/>
      <c r="F380" s="47"/>
      <c r="G380" s="47"/>
      <c r="H380" s="47"/>
      <c r="I380" s="385"/>
      <c r="J380" s="47"/>
    </row>
    <row r="381" spans="2:10" ht="15.75" customHeight="1">
      <c r="B381" s="340"/>
      <c r="C381" s="47"/>
      <c r="D381" s="47"/>
      <c r="E381" s="47"/>
      <c r="F381" s="47"/>
      <c r="G381" s="47"/>
      <c r="H381" s="47"/>
      <c r="I381" s="385"/>
      <c r="J381" s="47"/>
    </row>
    <row r="382" spans="2:10" ht="15.75" customHeight="1">
      <c r="B382" s="340"/>
      <c r="C382" s="47"/>
      <c r="D382" s="47"/>
      <c r="E382" s="47"/>
      <c r="F382" s="47"/>
      <c r="G382" s="47"/>
      <c r="H382" s="47"/>
      <c r="I382" s="385"/>
      <c r="J382" s="47"/>
    </row>
    <row r="383" spans="2:10" ht="15.75" customHeight="1">
      <c r="B383" s="340"/>
      <c r="C383" s="47"/>
      <c r="D383" s="47"/>
      <c r="E383" s="47"/>
      <c r="F383" s="47"/>
      <c r="G383" s="47"/>
      <c r="H383" s="47"/>
      <c r="I383" s="385"/>
      <c r="J383" s="47"/>
    </row>
    <row r="384" spans="2:10" ht="15.75" customHeight="1">
      <c r="B384" s="340"/>
      <c r="C384" s="47"/>
      <c r="D384" s="47"/>
      <c r="E384" s="47"/>
      <c r="F384" s="47"/>
      <c r="G384" s="47"/>
      <c r="H384" s="47"/>
      <c r="I384" s="385"/>
      <c r="J384" s="47"/>
    </row>
    <row r="385" spans="2:10" ht="15.75" customHeight="1">
      <c r="B385" s="340"/>
      <c r="C385" s="47"/>
      <c r="D385" s="47"/>
      <c r="E385" s="47"/>
      <c r="F385" s="47"/>
      <c r="G385" s="47"/>
      <c r="H385" s="47"/>
      <c r="I385" s="385"/>
      <c r="J385" s="47"/>
    </row>
    <row r="386" spans="2:10" ht="15.75" customHeight="1">
      <c r="B386" s="340"/>
      <c r="C386" s="47"/>
      <c r="D386" s="47"/>
      <c r="E386" s="47"/>
      <c r="F386" s="47"/>
      <c r="G386" s="47"/>
      <c r="H386" s="47"/>
      <c r="I386" s="385"/>
      <c r="J386" s="47"/>
    </row>
    <row r="387" spans="2:10" ht="15.75" customHeight="1">
      <c r="B387" s="340"/>
      <c r="C387" s="47"/>
      <c r="D387" s="47"/>
      <c r="E387" s="47"/>
      <c r="F387" s="47"/>
      <c r="G387" s="47"/>
      <c r="H387" s="47"/>
      <c r="I387" s="385"/>
      <c r="J387" s="47"/>
    </row>
    <row r="388" spans="2:10" ht="15.75" customHeight="1">
      <c r="B388" s="340"/>
      <c r="C388" s="47"/>
      <c r="D388" s="47"/>
      <c r="E388" s="47"/>
      <c r="F388" s="47"/>
      <c r="G388" s="47"/>
      <c r="H388" s="47"/>
      <c r="I388" s="385"/>
      <c r="J388" s="47"/>
    </row>
    <row r="389" spans="2:10" ht="15.75" customHeight="1">
      <c r="B389" s="340"/>
      <c r="C389" s="47"/>
      <c r="D389" s="47"/>
      <c r="E389" s="47"/>
      <c r="F389" s="47"/>
      <c r="G389" s="47"/>
      <c r="H389" s="47"/>
      <c r="I389" s="385"/>
      <c r="J389" s="47"/>
    </row>
    <row r="390" spans="2:10" ht="15.75" customHeight="1">
      <c r="B390" s="340"/>
      <c r="C390" s="47"/>
      <c r="D390" s="47"/>
      <c r="E390" s="47"/>
      <c r="F390" s="47"/>
      <c r="G390" s="47"/>
      <c r="H390" s="47"/>
      <c r="I390" s="385"/>
      <c r="J390" s="47"/>
    </row>
    <row r="391" spans="2:10" ht="15.75" customHeight="1">
      <c r="B391" s="340"/>
      <c r="C391" s="47"/>
      <c r="D391" s="47"/>
      <c r="E391" s="47"/>
      <c r="F391" s="47"/>
      <c r="G391" s="47"/>
      <c r="H391" s="47"/>
      <c r="I391" s="385"/>
      <c r="J391" s="47"/>
    </row>
    <row r="392" spans="2:10" ht="15.75" customHeight="1">
      <c r="B392" s="340"/>
      <c r="C392" s="47"/>
      <c r="D392" s="47"/>
      <c r="E392" s="47"/>
      <c r="F392" s="47"/>
      <c r="G392" s="47"/>
      <c r="H392" s="47"/>
      <c r="I392" s="385"/>
      <c r="J392" s="47"/>
    </row>
    <row r="393" spans="2:10" ht="15.75" customHeight="1">
      <c r="B393" s="340"/>
      <c r="C393" s="47"/>
      <c r="D393" s="47"/>
      <c r="E393" s="47"/>
      <c r="F393" s="47"/>
      <c r="G393" s="47"/>
      <c r="H393" s="47"/>
      <c r="I393" s="385"/>
      <c r="J393" s="47"/>
    </row>
    <row r="394" spans="2:10" ht="15.75" customHeight="1">
      <c r="B394" s="340"/>
      <c r="C394" s="47"/>
      <c r="D394" s="47"/>
      <c r="E394" s="47"/>
      <c r="F394" s="47"/>
      <c r="G394" s="47"/>
      <c r="H394" s="47"/>
      <c r="I394" s="385"/>
      <c r="J394" s="47"/>
    </row>
    <row r="395" spans="2:10" ht="15.75" customHeight="1">
      <c r="B395" s="340"/>
      <c r="C395" s="47"/>
      <c r="D395" s="47"/>
      <c r="E395" s="47"/>
      <c r="F395" s="47"/>
      <c r="G395" s="47"/>
      <c r="H395" s="47"/>
      <c r="I395" s="385"/>
      <c r="J395" s="47"/>
    </row>
    <row r="396" spans="2:10" ht="15.75" customHeight="1">
      <c r="B396" s="340"/>
      <c r="C396" s="47"/>
      <c r="D396" s="47"/>
      <c r="E396" s="47"/>
      <c r="F396" s="47"/>
      <c r="G396" s="47"/>
      <c r="H396" s="47"/>
      <c r="I396" s="385"/>
      <c r="J396" s="47"/>
    </row>
    <row r="397" spans="2:10" ht="15.75" customHeight="1">
      <c r="B397" s="340"/>
      <c r="C397" s="47"/>
      <c r="D397" s="47"/>
      <c r="E397" s="47"/>
      <c r="F397" s="47"/>
      <c r="G397" s="47"/>
      <c r="H397" s="47"/>
      <c r="I397" s="385"/>
      <c r="J397" s="47"/>
    </row>
    <row r="398" spans="2:10" ht="15.75" customHeight="1">
      <c r="B398" s="340"/>
      <c r="C398" s="47"/>
      <c r="D398" s="47"/>
      <c r="E398" s="47"/>
      <c r="F398" s="47"/>
      <c r="G398" s="47"/>
      <c r="H398" s="47"/>
      <c r="I398" s="385"/>
      <c r="J398" s="47"/>
    </row>
    <row r="399" spans="2:10" ht="15.75" customHeight="1">
      <c r="B399" s="340"/>
      <c r="C399" s="47"/>
      <c r="D399" s="47"/>
      <c r="E399" s="47"/>
      <c r="F399" s="47"/>
      <c r="G399" s="47"/>
      <c r="H399" s="47"/>
      <c r="I399" s="385"/>
      <c r="J399" s="47"/>
    </row>
    <row r="400" spans="2:10" ht="15.75" customHeight="1">
      <c r="B400" s="340"/>
      <c r="C400" s="47"/>
      <c r="D400" s="47"/>
      <c r="E400" s="47"/>
      <c r="F400" s="47"/>
      <c r="G400" s="47"/>
      <c r="H400" s="47"/>
      <c r="I400" s="385"/>
      <c r="J400" s="47"/>
    </row>
    <row r="401" spans="2:10" ht="15.75" customHeight="1">
      <c r="B401" s="340"/>
      <c r="C401" s="47"/>
      <c r="D401" s="47"/>
      <c r="E401" s="47"/>
      <c r="F401" s="47"/>
      <c r="G401" s="47"/>
      <c r="H401" s="47"/>
      <c r="I401" s="385"/>
      <c r="J401" s="47"/>
    </row>
    <row r="402" spans="2:10" ht="15.75" customHeight="1">
      <c r="B402" s="340"/>
      <c r="C402" s="47"/>
      <c r="D402" s="47"/>
      <c r="E402" s="47"/>
      <c r="F402" s="47"/>
      <c r="G402" s="47"/>
      <c r="H402" s="47"/>
      <c r="I402" s="385"/>
      <c r="J402" s="47"/>
    </row>
    <row r="403" spans="2:10" ht="15.75" customHeight="1">
      <c r="B403" s="340"/>
      <c r="C403" s="47"/>
      <c r="D403" s="47"/>
      <c r="E403" s="47"/>
      <c r="F403" s="47"/>
      <c r="G403" s="47"/>
      <c r="H403" s="47"/>
      <c r="I403" s="385"/>
      <c r="J403" s="47"/>
    </row>
    <row r="404" spans="2:10" ht="15.75" customHeight="1">
      <c r="B404" s="340"/>
      <c r="C404" s="47"/>
      <c r="D404" s="47"/>
      <c r="E404" s="47"/>
      <c r="F404" s="47"/>
      <c r="G404" s="47"/>
      <c r="H404" s="47"/>
      <c r="I404" s="385"/>
      <c r="J404" s="47"/>
    </row>
    <row r="405" spans="2:10" ht="15.75" customHeight="1">
      <c r="B405" s="340"/>
      <c r="C405" s="47"/>
      <c r="D405" s="47"/>
      <c r="E405" s="47"/>
      <c r="F405" s="47"/>
      <c r="G405" s="47"/>
      <c r="H405" s="47"/>
      <c r="I405" s="385"/>
      <c r="J405" s="47"/>
    </row>
    <row r="406" spans="2:10" ht="15.75" customHeight="1">
      <c r="B406" s="340"/>
      <c r="C406" s="47"/>
      <c r="D406" s="47"/>
      <c r="E406" s="47"/>
      <c r="F406" s="47"/>
      <c r="G406" s="47"/>
      <c r="H406" s="47"/>
      <c r="I406" s="385"/>
      <c r="J406" s="47"/>
    </row>
    <row r="407" spans="2:10" ht="15.75" customHeight="1">
      <c r="B407" s="340"/>
      <c r="C407" s="47"/>
      <c r="D407" s="47"/>
      <c r="E407" s="47"/>
      <c r="F407" s="47"/>
      <c r="G407" s="47"/>
      <c r="H407" s="47"/>
      <c r="I407" s="385"/>
      <c r="J407" s="47"/>
    </row>
    <row r="408" spans="2:10" ht="15.75" customHeight="1">
      <c r="B408" s="340"/>
      <c r="C408" s="47"/>
      <c r="D408" s="47"/>
      <c r="E408" s="47"/>
      <c r="F408" s="47"/>
      <c r="G408" s="47"/>
      <c r="H408" s="47"/>
      <c r="I408" s="385"/>
      <c r="J408" s="47"/>
    </row>
    <row r="409" spans="2:10" ht="15.75" customHeight="1">
      <c r="B409" s="340"/>
      <c r="C409" s="47"/>
      <c r="D409" s="47"/>
      <c r="E409" s="47"/>
      <c r="F409" s="47"/>
      <c r="G409" s="47"/>
      <c r="H409" s="47"/>
      <c r="I409" s="385"/>
      <c r="J409" s="47"/>
    </row>
    <row r="410" spans="2:10" ht="15.75" customHeight="1">
      <c r="B410" s="340"/>
      <c r="C410" s="47"/>
      <c r="D410" s="47"/>
      <c r="E410" s="47"/>
      <c r="F410" s="47"/>
      <c r="G410" s="47"/>
      <c r="H410" s="47"/>
      <c r="I410" s="385"/>
      <c r="J410" s="47"/>
    </row>
    <row r="411" spans="2:10" ht="15.75" customHeight="1">
      <c r="B411" s="340"/>
      <c r="C411" s="47"/>
      <c r="D411" s="47"/>
      <c r="E411" s="47"/>
      <c r="F411" s="47"/>
      <c r="G411" s="47"/>
      <c r="H411" s="47"/>
      <c r="I411" s="385"/>
      <c r="J411" s="47"/>
    </row>
    <row r="412" spans="2:10" ht="15.75" customHeight="1">
      <c r="B412" s="340"/>
      <c r="C412" s="47"/>
      <c r="D412" s="47"/>
      <c r="E412" s="47"/>
      <c r="F412" s="47"/>
      <c r="G412" s="47"/>
      <c r="H412" s="47"/>
      <c r="I412" s="385"/>
      <c r="J412" s="47"/>
    </row>
    <row r="413" spans="2:10" ht="15.75" customHeight="1">
      <c r="B413" s="340"/>
      <c r="C413" s="47"/>
      <c r="D413" s="47"/>
      <c r="E413" s="47"/>
      <c r="F413" s="47"/>
      <c r="G413" s="47"/>
      <c r="H413" s="47"/>
      <c r="I413" s="385"/>
      <c r="J413" s="47"/>
    </row>
    <row r="414" spans="2:10" ht="15.75" customHeight="1">
      <c r="B414" s="340"/>
      <c r="C414" s="47"/>
      <c r="D414" s="47"/>
      <c r="E414" s="47"/>
      <c r="F414" s="47"/>
      <c r="G414" s="47"/>
      <c r="H414" s="47"/>
      <c r="I414" s="385"/>
      <c r="J414" s="47"/>
    </row>
    <row r="415" spans="2:10" ht="15.75" customHeight="1">
      <c r="B415" s="340"/>
      <c r="C415" s="47"/>
      <c r="D415" s="47"/>
      <c r="E415" s="47"/>
      <c r="F415" s="47"/>
      <c r="G415" s="47"/>
      <c r="H415" s="47"/>
      <c r="I415" s="385"/>
      <c r="J415" s="47"/>
    </row>
    <row r="416" spans="2:10" ht="15.75" customHeight="1">
      <c r="B416" s="340"/>
      <c r="C416" s="47"/>
      <c r="D416" s="47"/>
      <c r="E416" s="47"/>
      <c r="F416" s="47"/>
      <c r="G416" s="47"/>
      <c r="H416" s="47"/>
      <c r="I416" s="385"/>
      <c r="J416" s="47"/>
    </row>
    <row r="417" spans="2:10" ht="15.75" customHeight="1">
      <c r="B417" s="340"/>
      <c r="C417" s="47"/>
      <c r="D417" s="47"/>
      <c r="E417" s="47"/>
      <c r="F417" s="47"/>
      <c r="G417" s="47"/>
      <c r="H417" s="47"/>
      <c r="I417" s="385"/>
      <c r="J417" s="47"/>
    </row>
    <row r="418" spans="2:10" ht="15.75" customHeight="1">
      <c r="B418" s="340"/>
      <c r="C418" s="47"/>
      <c r="D418" s="47"/>
      <c r="E418" s="47"/>
      <c r="F418" s="47"/>
      <c r="G418" s="47"/>
      <c r="H418" s="47"/>
      <c r="I418" s="385"/>
      <c r="J418" s="47"/>
    </row>
    <row r="419" spans="2:10" ht="15.75" customHeight="1">
      <c r="B419" s="340"/>
      <c r="C419" s="47"/>
      <c r="D419" s="47"/>
      <c r="E419" s="47"/>
      <c r="F419" s="47"/>
      <c r="G419" s="47"/>
      <c r="H419" s="47"/>
      <c r="I419" s="385"/>
      <c r="J419" s="47"/>
    </row>
    <row r="420" spans="2:10" ht="15.75" customHeight="1">
      <c r="B420" s="340"/>
      <c r="C420" s="47"/>
      <c r="D420" s="47"/>
      <c r="E420" s="47"/>
      <c r="F420" s="47"/>
      <c r="G420" s="47"/>
      <c r="H420" s="47"/>
      <c r="I420" s="385"/>
      <c r="J420" s="47"/>
    </row>
    <row r="421" spans="2:10" ht="15.75" customHeight="1">
      <c r="B421" s="340"/>
      <c r="C421" s="47"/>
      <c r="D421" s="47"/>
      <c r="E421" s="47"/>
      <c r="F421" s="47"/>
      <c r="G421" s="47"/>
      <c r="H421" s="47"/>
      <c r="I421" s="385"/>
      <c r="J421" s="47"/>
    </row>
    <row r="422" spans="2:10" ht="15.75" customHeight="1">
      <c r="B422" s="340"/>
      <c r="C422" s="47"/>
      <c r="D422" s="47"/>
      <c r="E422" s="47"/>
      <c r="F422" s="47"/>
      <c r="G422" s="47"/>
      <c r="H422" s="47"/>
      <c r="I422" s="385"/>
      <c r="J422" s="47"/>
    </row>
    <row r="423" spans="2:10" ht="15.75" customHeight="1">
      <c r="B423" s="340"/>
      <c r="C423" s="47"/>
      <c r="D423" s="47"/>
      <c r="E423" s="47"/>
      <c r="F423" s="47"/>
      <c r="G423" s="47"/>
      <c r="H423" s="47"/>
      <c r="I423" s="385"/>
      <c r="J423" s="47"/>
    </row>
    <row r="424" spans="2:10" ht="15.75" customHeight="1">
      <c r="B424" s="340"/>
      <c r="C424" s="47"/>
      <c r="D424" s="47"/>
      <c r="E424" s="47"/>
      <c r="F424" s="47"/>
      <c r="G424" s="47"/>
      <c r="H424" s="47"/>
      <c r="I424" s="385"/>
      <c r="J424" s="47"/>
    </row>
    <row r="425" spans="2:10" ht="15.75" customHeight="1">
      <c r="B425" s="340"/>
      <c r="C425" s="47"/>
      <c r="D425" s="47"/>
      <c r="E425" s="47"/>
      <c r="F425" s="47"/>
      <c r="G425" s="47"/>
      <c r="H425" s="47"/>
      <c r="I425" s="385"/>
      <c r="J425" s="47"/>
    </row>
    <row r="426" spans="2:10" ht="15.75" customHeight="1">
      <c r="B426" s="340"/>
      <c r="C426" s="47"/>
      <c r="D426" s="47"/>
      <c r="E426" s="47"/>
      <c r="F426" s="47"/>
      <c r="G426" s="47"/>
      <c r="H426" s="47"/>
      <c r="I426" s="385"/>
      <c r="J426" s="47"/>
    </row>
    <row r="427" spans="2:10" ht="15.75" customHeight="1">
      <c r="B427" s="340"/>
      <c r="C427" s="47"/>
      <c r="D427" s="47"/>
      <c r="E427" s="47"/>
      <c r="F427" s="47"/>
      <c r="G427" s="47"/>
      <c r="H427" s="47"/>
      <c r="I427" s="385"/>
      <c r="J427" s="47"/>
    </row>
    <row r="428" spans="2:10" ht="15.75" customHeight="1">
      <c r="B428" s="340"/>
      <c r="C428" s="47"/>
      <c r="D428" s="47"/>
      <c r="E428" s="47"/>
      <c r="F428" s="47"/>
      <c r="G428" s="47"/>
      <c r="H428" s="47"/>
      <c r="I428" s="385"/>
      <c r="J428" s="47"/>
    </row>
    <row r="429" spans="2:10" ht="15.75" customHeight="1">
      <c r="B429" s="340"/>
      <c r="C429" s="47"/>
      <c r="D429" s="47"/>
      <c r="E429" s="47"/>
      <c r="F429" s="47"/>
      <c r="G429" s="47"/>
      <c r="H429" s="47"/>
      <c r="I429" s="385"/>
      <c r="J429" s="47"/>
    </row>
    <row r="430" spans="2:10" ht="15.75" customHeight="1">
      <c r="B430" s="340"/>
      <c r="C430" s="47"/>
      <c r="D430" s="47"/>
      <c r="E430" s="47"/>
      <c r="F430" s="47"/>
      <c r="G430" s="47"/>
      <c r="H430" s="47"/>
      <c r="I430" s="385"/>
      <c r="J430" s="47"/>
    </row>
    <row r="431" spans="2:10" ht="15.75" customHeight="1">
      <c r="B431" s="340"/>
      <c r="C431" s="47"/>
      <c r="D431" s="47"/>
      <c r="E431" s="47"/>
      <c r="F431" s="47"/>
      <c r="G431" s="47"/>
      <c r="H431" s="47"/>
      <c r="I431" s="385"/>
      <c r="J431" s="47"/>
    </row>
    <row r="432" spans="2:10" ht="15.75" customHeight="1">
      <c r="B432" s="340"/>
      <c r="C432" s="47"/>
      <c r="D432" s="47"/>
      <c r="E432" s="47"/>
      <c r="F432" s="47"/>
      <c r="G432" s="47"/>
      <c r="H432" s="47"/>
      <c r="I432" s="385"/>
      <c r="J432" s="47"/>
    </row>
    <row r="433" spans="2:10" ht="15.75" customHeight="1">
      <c r="B433" s="340"/>
      <c r="C433" s="47"/>
      <c r="D433" s="47"/>
      <c r="E433" s="47"/>
      <c r="F433" s="47"/>
      <c r="G433" s="47"/>
      <c r="H433" s="47"/>
      <c r="I433" s="385"/>
      <c r="J433" s="47"/>
    </row>
    <row r="434" spans="2:10" ht="15.75" customHeight="1">
      <c r="B434" s="340"/>
      <c r="C434" s="47"/>
      <c r="D434" s="47"/>
      <c r="E434" s="47"/>
      <c r="F434" s="47"/>
      <c r="G434" s="47"/>
      <c r="H434" s="47"/>
      <c r="I434" s="385"/>
      <c r="J434" s="47"/>
    </row>
    <row r="435" spans="2:10" ht="15.75" customHeight="1">
      <c r="B435" s="340"/>
      <c r="C435" s="47"/>
      <c r="D435" s="47"/>
      <c r="E435" s="47"/>
      <c r="F435" s="47"/>
      <c r="G435" s="47"/>
      <c r="H435" s="47"/>
      <c r="I435" s="385"/>
      <c r="J435" s="47"/>
    </row>
    <row r="436" spans="2:10" ht="15.75" customHeight="1">
      <c r="B436" s="340"/>
      <c r="C436" s="47"/>
      <c r="D436" s="47"/>
      <c r="E436" s="47"/>
      <c r="F436" s="47"/>
      <c r="G436" s="47"/>
      <c r="H436" s="47"/>
      <c r="I436" s="385"/>
      <c r="J436" s="47"/>
    </row>
    <row r="437" spans="2:10" ht="15.75" customHeight="1">
      <c r="B437" s="340"/>
      <c r="C437" s="47"/>
      <c r="D437" s="47"/>
      <c r="E437" s="47"/>
      <c r="F437" s="47"/>
      <c r="G437" s="47"/>
      <c r="H437" s="47"/>
      <c r="I437" s="385"/>
      <c r="J437" s="47"/>
    </row>
    <row r="438" spans="2:10" ht="15.75" customHeight="1">
      <c r="B438" s="340"/>
      <c r="C438" s="47"/>
      <c r="D438" s="47"/>
      <c r="E438" s="47"/>
      <c r="F438" s="47"/>
      <c r="G438" s="47"/>
      <c r="H438" s="47"/>
      <c r="I438" s="385"/>
      <c r="J438" s="47"/>
    </row>
    <row r="439" spans="2:10" ht="15.75" customHeight="1">
      <c r="B439" s="340"/>
      <c r="C439" s="47"/>
      <c r="D439" s="47"/>
      <c r="E439" s="47"/>
      <c r="F439" s="47"/>
      <c r="G439" s="47"/>
      <c r="H439" s="47"/>
      <c r="I439" s="385"/>
      <c r="J439" s="47"/>
    </row>
    <row r="440" spans="2:10" ht="15.75" customHeight="1">
      <c r="B440" s="340"/>
      <c r="C440" s="47"/>
      <c r="D440" s="47"/>
      <c r="E440" s="47"/>
      <c r="F440" s="47"/>
      <c r="G440" s="47"/>
      <c r="H440" s="47"/>
      <c r="I440" s="385"/>
      <c r="J440" s="47"/>
    </row>
    <row r="441" spans="2:10" ht="15.75" customHeight="1">
      <c r="B441" s="340"/>
      <c r="C441" s="47"/>
      <c r="D441" s="47"/>
      <c r="E441" s="47"/>
      <c r="F441" s="47"/>
      <c r="G441" s="47"/>
      <c r="H441" s="47"/>
      <c r="I441" s="385"/>
      <c r="J441" s="47"/>
    </row>
    <row r="442" spans="2:10" ht="15.75" customHeight="1">
      <c r="B442" s="340"/>
      <c r="C442" s="47"/>
      <c r="D442" s="47"/>
      <c r="E442" s="47"/>
      <c r="F442" s="47"/>
      <c r="G442" s="47"/>
      <c r="H442" s="47"/>
      <c r="I442" s="385"/>
      <c r="J442" s="47"/>
    </row>
    <row r="443" spans="2:10" ht="15.75" customHeight="1">
      <c r="B443" s="340"/>
      <c r="C443" s="47"/>
      <c r="D443" s="47"/>
      <c r="E443" s="47"/>
      <c r="F443" s="47"/>
      <c r="G443" s="47"/>
      <c r="H443" s="47"/>
      <c r="I443" s="385"/>
      <c r="J443" s="47"/>
    </row>
    <row r="444" spans="2:10" ht="15.75" customHeight="1">
      <c r="B444" s="340"/>
      <c r="C444" s="47"/>
      <c r="D444" s="47"/>
      <c r="E444" s="47"/>
      <c r="F444" s="47"/>
      <c r="G444" s="47"/>
      <c r="H444" s="47"/>
      <c r="I444" s="385"/>
      <c r="J444" s="47"/>
    </row>
    <row r="445" spans="2:10" ht="15.75" customHeight="1">
      <c r="B445" s="340"/>
      <c r="C445" s="47"/>
      <c r="D445" s="47"/>
      <c r="E445" s="47"/>
      <c r="F445" s="47"/>
      <c r="G445" s="47"/>
      <c r="H445" s="47"/>
      <c r="I445" s="385"/>
      <c r="J445" s="47"/>
    </row>
    <row r="446" spans="2:10" ht="15.75" customHeight="1">
      <c r="B446" s="340"/>
      <c r="C446" s="47"/>
      <c r="D446" s="47"/>
      <c r="E446" s="47"/>
      <c r="F446" s="47"/>
      <c r="G446" s="47"/>
      <c r="H446" s="47"/>
      <c r="I446" s="385"/>
      <c r="J446" s="47"/>
    </row>
    <row r="447" spans="2:10" ht="15.75" customHeight="1">
      <c r="B447" s="340"/>
      <c r="C447" s="47"/>
      <c r="D447" s="47"/>
      <c r="E447" s="47"/>
      <c r="F447" s="47"/>
      <c r="G447" s="47"/>
      <c r="H447" s="47"/>
      <c r="I447" s="385"/>
      <c r="J447" s="47"/>
    </row>
    <row r="448" spans="2:10" ht="15.75" customHeight="1">
      <c r="B448" s="340"/>
      <c r="C448" s="47"/>
      <c r="D448" s="47"/>
      <c r="E448" s="47"/>
      <c r="F448" s="47"/>
      <c r="G448" s="47"/>
      <c r="H448" s="47"/>
      <c r="I448" s="385"/>
      <c r="J448" s="47"/>
    </row>
    <row r="449" spans="2:10" ht="15.75" customHeight="1">
      <c r="B449" s="340"/>
      <c r="C449" s="47"/>
      <c r="D449" s="47"/>
      <c r="E449" s="47"/>
      <c r="F449" s="47"/>
      <c r="G449" s="47"/>
      <c r="H449" s="47"/>
      <c r="I449" s="385"/>
      <c r="J449" s="47"/>
    </row>
    <row r="450" spans="2:10" ht="15.75" customHeight="1">
      <c r="B450" s="340"/>
      <c r="C450" s="47"/>
      <c r="D450" s="47"/>
      <c r="E450" s="47"/>
      <c r="F450" s="47"/>
      <c r="G450" s="47"/>
      <c r="H450" s="47"/>
      <c r="I450" s="385"/>
      <c r="J450" s="47"/>
    </row>
    <row r="451" spans="2:10" ht="15.75" customHeight="1">
      <c r="B451" s="340"/>
      <c r="C451" s="47"/>
      <c r="D451" s="47"/>
      <c r="E451" s="47"/>
      <c r="F451" s="47"/>
      <c r="G451" s="47"/>
      <c r="H451" s="47"/>
      <c r="I451" s="385"/>
      <c r="J451" s="47"/>
    </row>
    <row r="452" spans="2:10" ht="15.75" customHeight="1">
      <c r="B452" s="340"/>
      <c r="C452" s="47"/>
      <c r="D452" s="47"/>
      <c r="E452" s="47"/>
      <c r="F452" s="47"/>
      <c r="G452" s="47"/>
      <c r="H452" s="47"/>
      <c r="I452" s="385"/>
      <c r="J452" s="47"/>
    </row>
    <row r="453" spans="2:10" ht="15.75" customHeight="1">
      <c r="B453" s="340"/>
      <c r="C453" s="47"/>
      <c r="D453" s="47"/>
      <c r="E453" s="47"/>
      <c r="F453" s="47"/>
      <c r="G453" s="47"/>
      <c r="H453" s="47"/>
      <c r="I453" s="385"/>
      <c r="J453" s="47"/>
    </row>
    <row r="454" spans="2:10" ht="15.75" customHeight="1">
      <c r="B454" s="340"/>
      <c r="C454" s="47"/>
      <c r="D454" s="47"/>
      <c r="E454" s="47"/>
      <c r="F454" s="47"/>
      <c r="G454" s="47"/>
      <c r="H454" s="47"/>
      <c r="I454" s="385"/>
      <c r="J454" s="47"/>
    </row>
    <row r="455" spans="2:10" ht="15.75" customHeight="1">
      <c r="B455" s="340"/>
      <c r="C455" s="47"/>
      <c r="D455" s="47"/>
      <c r="E455" s="47"/>
      <c r="F455" s="47"/>
      <c r="G455" s="47"/>
      <c r="H455" s="47"/>
      <c r="I455" s="385"/>
      <c r="J455" s="47"/>
    </row>
    <row r="456" spans="2:10" ht="15.75" customHeight="1">
      <c r="B456" s="340"/>
      <c r="C456" s="47"/>
      <c r="D456" s="47"/>
      <c r="E456" s="47"/>
      <c r="F456" s="47"/>
      <c r="G456" s="47"/>
      <c r="H456" s="47"/>
      <c r="I456" s="385"/>
      <c r="J456" s="47"/>
    </row>
    <row r="457" spans="2:10" ht="15.75" customHeight="1">
      <c r="B457" s="340"/>
      <c r="C457" s="47"/>
      <c r="D457" s="47"/>
      <c r="E457" s="47"/>
      <c r="F457" s="47"/>
      <c r="G457" s="47"/>
      <c r="H457" s="47"/>
      <c r="I457" s="385"/>
      <c r="J457" s="47"/>
    </row>
    <row r="458" spans="2:10" ht="15.75" customHeight="1">
      <c r="B458" s="340"/>
      <c r="C458" s="47"/>
      <c r="D458" s="47"/>
      <c r="E458" s="47"/>
      <c r="F458" s="47"/>
      <c r="G458" s="47"/>
      <c r="H458" s="47"/>
      <c r="I458" s="385"/>
      <c r="J458" s="47"/>
    </row>
    <row r="459" spans="2:10" ht="15.75" customHeight="1">
      <c r="B459" s="340"/>
      <c r="C459" s="47"/>
      <c r="D459" s="47"/>
      <c r="E459" s="47"/>
      <c r="F459" s="47"/>
      <c r="G459" s="47"/>
      <c r="H459" s="47"/>
      <c r="I459" s="385"/>
      <c r="J459" s="47"/>
    </row>
    <row r="460" spans="2:10" ht="15.75" customHeight="1">
      <c r="B460" s="340"/>
      <c r="C460" s="47"/>
      <c r="D460" s="47"/>
      <c r="E460" s="47"/>
      <c r="F460" s="47"/>
      <c r="G460" s="47"/>
      <c r="H460" s="47"/>
      <c r="I460" s="385"/>
      <c r="J460" s="47"/>
    </row>
    <row r="461" spans="2:10" ht="15.75" customHeight="1">
      <c r="B461" s="340"/>
      <c r="C461" s="47"/>
      <c r="D461" s="47"/>
      <c r="E461" s="47"/>
      <c r="F461" s="47"/>
      <c r="G461" s="47"/>
      <c r="H461" s="47"/>
      <c r="I461" s="385"/>
      <c r="J461" s="47"/>
    </row>
    <row r="462" spans="2:10" ht="15.75" customHeight="1">
      <c r="B462" s="340"/>
      <c r="C462" s="47"/>
      <c r="D462" s="47"/>
      <c r="E462" s="47"/>
      <c r="F462" s="47"/>
      <c r="G462" s="47"/>
      <c r="H462" s="47"/>
      <c r="I462" s="385"/>
      <c r="J462" s="47"/>
    </row>
    <row r="463" spans="2:10" ht="15.75" customHeight="1">
      <c r="B463" s="340"/>
      <c r="C463" s="47"/>
      <c r="D463" s="47"/>
      <c r="E463" s="47"/>
      <c r="F463" s="47"/>
      <c r="G463" s="47"/>
      <c r="H463" s="47"/>
      <c r="I463" s="385"/>
      <c r="J463" s="47"/>
    </row>
    <row r="464" spans="2:10" ht="15.75" customHeight="1">
      <c r="B464" s="340"/>
      <c r="C464" s="47"/>
      <c r="D464" s="47"/>
      <c r="E464" s="47"/>
      <c r="F464" s="47"/>
      <c r="G464" s="47"/>
      <c r="H464" s="47"/>
      <c r="I464" s="385"/>
      <c r="J464" s="47"/>
    </row>
    <row r="465" spans="2:10" ht="15.75" customHeight="1">
      <c r="B465" s="340"/>
      <c r="C465" s="47"/>
      <c r="D465" s="47"/>
      <c r="E465" s="47"/>
      <c r="F465" s="47"/>
      <c r="G465" s="47"/>
      <c r="H465" s="47"/>
      <c r="I465" s="385"/>
      <c r="J465" s="47"/>
    </row>
    <row r="466" spans="2:10" ht="15.75" customHeight="1">
      <c r="B466" s="340"/>
      <c r="C466" s="47"/>
      <c r="D466" s="47"/>
      <c r="E466" s="47"/>
      <c r="F466" s="47"/>
      <c r="G466" s="47"/>
      <c r="H466" s="47"/>
      <c r="I466" s="385"/>
      <c r="J466" s="47"/>
    </row>
    <row r="467" spans="2:10" ht="15.75" customHeight="1">
      <c r="B467" s="340"/>
      <c r="C467" s="47"/>
      <c r="D467" s="47"/>
      <c r="E467" s="47"/>
      <c r="F467" s="47"/>
      <c r="G467" s="47"/>
      <c r="H467" s="47"/>
      <c r="I467" s="385"/>
      <c r="J467" s="47"/>
    </row>
    <row r="468" spans="2:10" ht="15.75" customHeight="1">
      <c r="B468" s="340"/>
      <c r="C468" s="47"/>
      <c r="D468" s="47"/>
      <c r="E468" s="47"/>
      <c r="F468" s="47"/>
      <c r="G468" s="47"/>
      <c r="H468" s="47"/>
      <c r="I468" s="385"/>
      <c r="J468" s="47"/>
    </row>
    <row r="469" spans="2:10" ht="15.75" customHeight="1">
      <c r="B469" s="340"/>
      <c r="C469" s="47"/>
      <c r="D469" s="47"/>
      <c r="E469" s="47"/>
      <c r="F469" s="47"/>
      <c r="G469" s="47"/>
      <c r="H469" s="47"/>
      <c r="I469" s="385"/>
      <c r="J469" s="47"/>
    </row>
    <row r="470" spans="2:10" ht="15.75" customHeight="1">
      <c r="B470" s="340"/>
      <c r="C470" s="47"/>
      <c r="D470" s="47"/>
      <c r="E470" s="47"/>
      <c r="F470" s="47"/>
      <c r="G470" s="47"/>
      <c r="H470" s="47"/>
      <c r="I470" s="385"/>
      <c r="J470" s="47"/>
    </row>
    <row r="471" spans="2:10" ht="15.75" customHeight="1">
      <c r="B471" s="340"/>
      <c r="C471" s="47"/>
      <c r="D471" s="47"/>
      <c r="E471" s="47"/>
      <c r="F471" s="47"/>
      <c r="G471" s="47"/>
      <c r="H471" s="47"/>
      <c r="I471" s="385"/>
      <c r="J471" s="47"/>
    </row>
    <row r="472" spans="2:10" ht="15.75" customHeight="1">
      <c r="B472" s="340"/>
      <c r="C472" s="47"/>
      <c r="D472" s="47"/>
      <c r="E472" s="47"/>
      <c r="F472" s="47"/>
      <c r="G472" s="47"/>
      <c r="H472" s="47"/>
      <c r="I472" s="385"/>
      <c r="J472" s="47"/>
    </row>
    <row r="473" spans="2:10" ht="15.75" customHeight="1">
      <c r="B473" s="340"/>
      <c r="C473" s="47"/>
      <c r="D473" s="47"/>
      <c r="E473" s="47"/>
      <c r="F473" s="47"/>
      <c r="G473" s="47"/>
      <c r="H473" s="47"/>
      <c r="I473" s="385"/>
      <c r="J473" s="47"/>
    </row>
    <row r="474" spans="2:10" ht="15.75" customHeight="1">
      <c r="B474" s="340"/>
      <c r="C474" s="47"/>
      <c r="D474" s="47"/>
      <c r="E474" s="47"/>
      <c r="F474" s="47"/>
      <c r="G474" s="47"/>
      <c r="H474" s="47"/>
      <c r="I474" s="385"/>
      <c r="J474" s="47"/>
    </row>
    <row r="475" spans="2:10" ht="15.75" customHeight="1">
      <c r="B475" s="340"/>
      <c r="C475" s="47"/>
      <c r="D475" s="47"/>
      <c r="E475" s="47"/>
      <c r="F475" s="47"/>
      <c r="G475" s="47"/>
      <c r="H475" s="47"/>
      <c r="I475" s="385"/>
      <c r="J475" s="47"/>
    </row>
    <row r="476" spans="2:10" ht="15.75" customHeight="1">
      <c r="B476" s="340"/>
      <c r="C476" s="47"/>
      <c r="D476" s="47"/>
      <c r="E476" s="47"/>
      <c r="F476" s="47"/>
      <c r="G476" s="47"/>
      <c r="H476" s="47"/>
      <c r="I476" s="385"/>
      <c r="J476" s="47"/>
    </row>
    <row r="477" spans="2:10" ht="15.75" customHeight="1">
      <c r="B477" s="340"/>
      <c r="C477" s="47"/>
      <c r="D477" s="47"/>
      <c r="E477" s="47"/>
      <c r="F477" s="47"/>
      <c r="G477" s="47"/>
      <c r="H477" s="47"/>
      <c r="I477" s="385"/>
      <c r="J477" s="47"/>
    </row>
    <row r="478" spans="2:10" ht="15.75" customHeight="1">
      <c r="B478" s="340"/>
      <c r="C478" s="47"/>
      <c r="D478" s="47"/>
      <c r="E478" s="47"/>
      <c r="F478" s="47"/>
      <c r="G478" s="47"/>
      <c r="H478" s="47"/>
      <c r="I478" s="385"/>
      <c r="J478" s="47"/>
    </row>
    <row r="479" spans="2:10" ht="15.75" customHeight="1">
      <c r="B479" s="340"/>
      <c r="C479" s="47"/>
      <c r="D479" s="47"/>
      <c r="E479" s="47"/>
      <c r="F479" s="47"/>
      <c r="G479" s="47"/>
      <c r="H479" s="47"/>
      <c r="I479" s="385"/>
      <c r="J479" s="47"/>
    </row>
    <row r="480" spans="2:10" ht="15.75" customHeight="1">
      <c r="B480" s="340"/>
      <c r="C480" s="47"/>
      <c r="D480" s="47"/>
      <c r="E480" s="47"/>
      <c r="F480" s="47"/>
      <c r="G480" s="47"/>
      <c r="H480" s="47"/>
      <c r="I480" s="385"/>
      <c r="J480" s="47"/>
    </row>
    <row r="481" spans="2:10" ht="15.75" customHeight="1">
      <c r="B481" s="340"/>
      <c r="C481" s="47"/>
      <c r="D481" s="47"/>
      <c r="E481" s="47"/>
      <c r="F481" s="47"/>
      <c r="G481" s="47"/>
      <c r="H481" s="47"/>
      <c r="I481" s="385"/>
      <c r="J481" s="47"/>
    </row>
    <row r="482" spans="2:10" ht="15.75" customHeight="1">
      <c r="B482" s="340"/>
      <c r="C482" s="47"/>
      <c r="D482" s="47"/>
      <c r="E482" s="47"/>
      <c r="F482" s="47"/>
      <c r="G482" s="47"/>
      <c r="H482" s="47"/>
      <c r="I482" s="385"/>
      <c r="J482" s="47"/>
    </row>
    <row r="483" spans="2:10" ht="15.75" customHeight="1">
      <c r="B483" s="340"/>
      <c r="C483" s="47"/>
      <c r="D483" s="47"/>
      <c r="E483" s="47"/>
      <c r="F483" s="47"/>
      <c r="G483" s="47"/>
      <c r="H483" s="47"/>
      <c r="I483" s="385"/>
      <c r="J483" s="47"/>
    </row>
    <row r="484" spans="2:10" ht="15.75" customHeight="1">
      <c r="B484" s="340"/>
      <c r="C484" s="47"/>
      <c r="D484" s="47"/>
      <c r="E484" s="47"/>
      <c r="F484" s="47"/>
      <c r="G484" s="47"/>
      <c r="H484" s="47"/>
      <c r="I484" s="385"/>
      <c r="J484" s="47"/>
    </row>
    <row r="485" spans="2:10" ht="15.75" customHeight="1">
      <c r="B485" s="340"/>
      <c r="C485" s="47"/>
      <c r="D485" s="47"/>
      <c r="E485" s="47"/>
      <c r="F485" s="47"/>
      <c r="G485" s="47"/>
      <c r="H485" s="47"/>
      <c r="I485" s="385"/>
      <c r="J485" s="47"/>
    </row>
    <row r="486" spans="2:10" ht="15.75" customHeight="1">
      <c r="B486" s="340"/>
      <c r="C486" s="47"/>
      <c r="D486" s="47"/>
      <c r="E486" s="47"/>
      <c r="F486" s="47"/>
      <c r="G486" s="47"/>
      <c r="H486" s="47"/>
      <c r="I486" s="385"/>
      <c r="J486" s="47"/>
    </row>
    <row r="487" spans="2:10" ht="15.75" customHeight="1">
      <c r="B487" s="340"/>
      <c r="C487" s="47"/>
      <c r="D487" s="47"/>
      <c r="E487" s="47"/>
      <c r="F487" s="47"/>
      <c r="G487" s="47"/>
      <c r="H487" s="47"/>
      <c r="I487" s="385"/>
      <c r="J487" s="47"/>
    </row>
    <row r="488" spans="2:10" ht="15.75" customHeight="1">
      <c r="B488" s="340"/>
      <c r="C488" s="47"/>
      <c r="D488" s="47"/>
      <c r="E488" s="47"/>
      <c r="F488" s="47"/>
      <c r="G488" s="47"/>
      <c r="H488" s="47"/>
      <c r="I488" s="385"/>
      <c r="J488" s="47"/>
    </row>
    <row r="489" spans="2:10" ht="15.75" customHeight="1">
      <c r="B489" s="340"/>
      <c r="C489" s="47"/>
      <c r="D489" s="47"/>
      <c r="E489" s="47"/>
      <c r="F489" s="47"/>
      <c r="G489" s="47"/>
      <c r="H489" s="47"/>
      <c r="I489" s="385"/>
      <c r="J489" s="47"/>
    </row>
    <row r="490" spans="2:10" ht="15.75" customHeight="1">
      <c r="B490" s="340"/>
      <c r="C490" s="47"/>
      <c r="D490" s="47"/>
      <c r="E490" s="47"/>
      <c r="F490" s="47"/>
      <c r="G490" s="47"/>
      <c r="H490" s="47"/>
      <c r="I490" s="385"/>
      <c r="J490" s="47"/>
    </row>
    <row r="491" spans="2:10" ht="15.75" customHeight="1">
      <c r="B491" s="340"/>
      <c r="C491" s="47"/>
      <c r="D491" s="47"/>
      <c r="E491" s="47"/>
      <c r="F491" s="47"/>
      <c r="G491" s="47"/>
      <c r="H491" s="47"/>
      <c r="I491" s="385"/>
      <c r="J491" s="47"/>
    </row>
    <row r="492" spans="2:10" ht="15.75" customHeight="1">
      <c r="B492" s="340"/>
      <c r="C492" s="47"/>
      <c r="D492" s="47"/>
      <c r="E492" s="47"/>
      <c r="F492" s="47"/>
      <c r="G492" s="47"/>
      <c r="H492" s="47"/>
      <c r="I492" s="385"/>
      <c r="J492" s="47"/>
    </row>
    <row r="493" spans="2:10" ht="15.75" customHeight="1">
      <c r="B493" s="340"/>
      <c r="C493" s="47"/>
      <c r="D493" s="47"/>
      <c r="E493" s="47"/>
      <c r="F493" s="47"/>
      <c r="G493" s="47"/>
      <c r="H493" s="47"/>
      <c r="I493" s="385"/>
      <c r="J493" s="47"/>
    </row>
    <row r="494" spans="2:10" ht="15.75" customHeight="1">
      <c r="B494" s="340"/>
      <c r="C494" s="47"/>
      <c r="D494" s="47"/>
      <c r="E494" s="47"/>
      <c r="F494" s="47"/>
      <c r="G494" s="47"/>
      <c r="H494" s="47"/>
      <c r="I494" s="385"/>
      <c r="J494" s="47"/>
    </row>
    <row r="495" spans="2:10" ht="15.75" customHeight="1">
      <c r="B495" s="340"/>
      <c r="C495" s="47"/>
      <c r="D495" s="47"/>
      <c r="E495" s="47"/>
      <c r="F495" s="47"/>
      <c r="G495" s="47"/>
      <c r="H495" s="47"/>
      <c r="I495" s="385"/>
      <c r="J495" s="47"/>
    </row>
    <row r="496" spans="2:10" ht="15.75" customHeight="1">
      <c r="B496" s="340"/>
      <c r="C496" s="47"/>
      <c r="D496" s="47"/>
      <c r="E496" s="47"/>
      <c r="F496" s="47"/>
      <c r="G496" s="47"/>
      <c r="H496" s="47"/>
      <c r="I496" s="385"/>
      <c r="J496" s="47"/>
    </row>
    <row r="497" spans="2:10" ht="15.75" customHeight="1">
      <c r="B497" s="340"/>
      <c r="C497" s="47"/>
      <c r="D497" s="47"/>
      <c r="E497" s="47"/>
      <c r="F497" s="47"/>
      <c r="G497" s="47"/>
      <c r="H497" s="47"/>
      <c r="I497" s="385"/>
      <c r="J497" s="47"/>
    </row>
    <row r="498" spans="2:10" ht="15.75" customHeight="1">
      <c r="B498" s="340"/>
      <c r="C498" s="47"/>
      <c r="D498" s="47"/>
      <c r="E498" s="47"/>
      <c r="F498" s="47"/>
      <c r="G498" s="47"/>
      <c r="H498" s="47"/>
      <c r="I498" s="385"/>
      <c r="J498" s="47"/>
    </row>
    <row r="499" spans="2:10" ht="15.75" customHeight="1">
      <c r="B499" s="340"/>
      <c r="C499" s="47"/>
      <c r="D499" s="47"/>
      <c r="E499" s="47"/>
      <c r="F499" s="47"/>
      <c r="G499" s="47"/>
      <c r="H499" s="47"/>
      <c r="I499" s="385"/>
      <c r="J499" s="47"/>
    </row>
    <row r="500" spans="2:10" ht="15.75" customHeight="1">
      <c r="B500" s="340"/>
      <c r="C500" s="47"/>
      <c r="D500" s="47"/>
      <c r="E500" s="47"/>
      <c r="F500" s="47"/>
      <c r="G500" s="47"/>
      <c r="H500" s="47"/>
      <c r="I500" s="385"/>
      <c r="J500" s="47"/>
    </row>
    <row r="501" spans="2:10" ht="15.75" customHeight="1">
      <c r="B501" s="340"/>
      <c r="C501" s="47"/>
      <c r="D501" s="47"/>
      <c r="E501" s="47"/>
      <c r="F501" s="47"/>
      <c r="G501" s="47"/>
      <c r="H501" s="47"/>
      <c r="I501" s="385"/>
      <c r="J501" s="47"/>
    </row>
    <row r="502" spans="2:10" ht="15.75" customHeight="1">
      <c r="B502" s="340"/>
      <c r="C502" s="47"/>
      <c r="D502" s="47"/>
      <c r="E502" s="47"/>
      <c r="F502" s="47"/>
      <c r="G502" s="47"/>
      <c r="H502" s="47"/>
      <c r="I502" s="385"/>
      <c r="J502" s="47"/>
    </row>
    <row r="503" spans="2:10" ht="15.75" customHeight="1">
      <c r="B503" s="340"/>
      <c r="C503" s="47"/>
      <c r="D503" s="47"/>
      <c r="E503" s="47"/>
      <c r="F503" s="47"/>
      <c r="G503" s="47"/>
      <c r="H503" s="47"/>
      <c r="I503" s="385"/>
      <c r="J503" s="47"/>
    </row>
    <row r="504" spans="2:10" ht="15.75" customHeight="1">
      <c r="B504" s="340"/>
      <c r="C504" s="47"/>
      <c r="D504" s="47"/>
      <c r="E504" s="47"/>
      <c r="F504" s="47"/>
      <c r="G504" s="47"/>
      <c r="H504" s="47"/>
      <c r="I504" s="385"/>
      <c r="J504" s="47"/>
    </row>
    <row r="505" spans="2:10" ht="15.75" customHeight="1">
      <c r="B505" s="340"/>
      <c r="C505" s="47"/>
      <c r="D505" s="47"/>
      <c r="E505" s="47"/>
      <c r="F505" s="47"/>
      <c r="G505" s="47"/>
      <c r="H505" s="47"/>
      <c r="I505" s="385"/>
      <c r="J505" s="47"/>
    </row>
    <row r="506" spans="2:10" ht="15.75" customHeight="1">
      <c r="B506" s="340"/>
      <c r="C506" s="47"/>
      <c r="D506" s="47"/>
      <c r="E506" s="47"/>
      <c r="F506" s="47"/>
      <c r="G506" s="47"/>
      <c r="H506" s="47"/>
      <c r="I506" s="385"/>
      <c r="J506" s="47"/>
    </row>
    <row r="507" spans="2:10" ht="15.75" customHeight="1">
      <c r="B507" s="340"/>
      <c r="C507" s="47"/>
      <c r="D507" s="47"/>
      <c r="E507" s="47"/>
      <c r="F507" s="47"/>
      <c r="G507" s="47"/>
      <c r="H507" s="47"/>
      <c r="I507" s="385"/>
      <c r="J507" s="47"/>
    </row>
    <row r="508" spans="2:10" ht="15.75" customHeight="1">
      <c r="B508" s="340"/>
      <c r="C508" s="47"/>
      <c r="D508" s="47"/>
      <c r="E508" s="47"/>
      <c r="F508" s="47"/>
      <c r="G508" s="47"/>
      <c r="H508" s="47"/>
      <c r="I508" s="385"/>
      <c r="J508" s="47"/>
    </row>
    <row r="509" spans="2:10" ht="15.75" customHeight="1">
      <c r="B509" s="340"/>
      <c r="C509" s="47"/>
      <c r="D509" s="47"/>
      <c r="E509" s="47"/>
      <c r="F509" s="47"/>
      <c r="G509" s="47"/>
      <c r="H509" s="47"/>
      <c r="I509" s="385"/>
      <c r="J509" s="47"/>
    </row>
    <row r="510" spans="2:10" ht="15.75" customHeight="1">
      <c r="B510" s="340"/>
      <c r="C510" s="47"/>
      <c r="D510" s="47"/>
      <c r="E510" s="47"/>
      <c r="F510" s="47"/>
      <c r="G510" s="47"/>
      <c r="H510" s="47"/>
      <c r="I510" s="385"/>
      <c r="J510" s="47"/>
    </row>
    <row r="511" spans="2:10" ht="15.75" customHeight="1">
      <c r="B511" s="340"/>
      <c r="C511" s="47"/>
      <c r="D511" s="47"/>
      <c r="E511" s="47"/>
      <c r="F511" s="47"/>
      <c r="G511" s="47"/>
      <c r="H511" s="47"/>
      <c r="I511" s="385"/>
      <c r="J511" s="47"/>
    </row>
    <row r="512" spans="2:10" ht="15.75" customHeight="1">
      <c r="B512" s="340"/>
      <c r="C512" s="47"/>
      <c r="D512" s="47"/>
      <c r="E512" s="47"/>
      <c r="F512" s="47"/>
      <c r="G512" s="47"/>
      <c r="H512" s="47"/>
      <c r="I512" s="385"/>
      <c r="J512" s="47"/>
    </row>
    <row r="513" spans="2:10" ht="15.75" customHeight="1">
      <c r="B513" s="340"/>
      <c r="C513" s="47"/>
      <c r="D513" s="47"/>
      <c r="E513" s="47"/>
      <c r="F513" s="47"/>
      <c r="G513" s="47"/>
      <c r="H513" s="47"/>
      <c r="I513" s="385"/>
      <c r="J513" s="47"/>
    </row>
    <row r="514" spans="2:10" ht="15.75" customHeight="1">
      <c r="B514" s="340"/>
      <c r="C514" s="47"/>
      <c r="D514" s="47"/>
      <c r="E514" s="47"/>
      <c r="F514" s="47"/>
      <c r="G514" s="47"/>
      <c r="H514" s="47"/>
      <c r="I514" s="385"/>
      <c r="J514" s="47"/>
    </row>
    <row r="515" spans="2:10" ht="15.75" customHeight="1">
      <c r="B515" s="340"/>
      <c r="C515" s="47"/>
      <c r="D515" s="47"/>
      <c r="E515" s="47"/>
      <c r="F515" s="47"/>
      <c r="G515" s="47"/>
      <c r="H515" s="47"/>
      <c r="I515" s="385"/>
      <c r="J515" s="47"/>
    </row>
    <row r="516" spans="2:10" ht="15.75" customHeight="1">
      <c r="B516" s="340"/>
      <c r="C516" s="47"/>
      <c r="D516" s="47"/>
      <c r="E516" s="47"/>
      <c r="F516" s="47"/>
      <c r="G516" s="47"/>
      <c r="H516" s="47"/>
      <c r="I516" s="385"/>
      <c r="J516" s="47"/>
    </row>
    <row r="517" spans="2:10" ht="15.75" customHeight="1">
      <c r="B517" s="340"/>
      <c r="C517" s="47"/>
      <c r="D517" s="47"/>
      <c r="E517" s="47"/>
      <c r="F517" s="47"/>
      <c r="G517" s="47"/>
      <c r="H517" s="47"/>
      <c r="I517" s="385"/>
      <c r="J517" s="47"/>
    </row>
    <row r="518" spans="2:10" ht="15.75" customHeight="1">
      <c r="B518" s="340"/>
      <c r="C518" s="47"/>
      <c r="D518" s="47"/>
      <c r="E518" s="47"/>
      <c r="F518" s="47"/>
      <c r="G518" s="47"/>
      <c r="H518" s="47"/>
      <c r="I518" s="385"/>
      <c r="J518" s="47"/>
    </row>
    <row r="519" spans="2:10" ht="15.75" customHeight="1">
      <c r="B519" s="340"/>
      <c r="C519" s="47"/>
      <c r="D519" s="47"/>
      <c r="E519" s="47"/>
      <c r="F519" s="47"/>
      <c r="G519" s="47"/>
      <c r="H519" s="47"/>
      <c r="I519" s="385"/>
      <c r="J519" s="47"/>
    </row>
    <row r="520" spans="2:10" ht="15.75" customHeight="1">
      <c r="B520" s="340"/>
      <c r="C520" s="47"/>
      <c r="D520" s="47"/>
      <c r="E520" s="47"/>
      <c r="F520" s="47"/>
      <c r="G520" s="47"/>
      <c r="H520" s="47"/>
      <c r="I520" s="385"/>
      <c r="J520" s="47"/>
    </row>
    <row r="521" spans="2:10" ht="15.75" customHeight="1">
      <c r="B521" s="340"/>
      <c r="C521" s="47"/>
      <c r="D521" s="47"/>
      <c r="E521" s="47"/>
      <c r="F521" s="47"/>
      <c r="G521" s="47"/>
      <c r="H521" s="47"/>
      <c r="I521" s="385"/>
      <c r="J521" s="47"/>
    </row>
    <row r="522" spans="2:10" ht="15.75" customHeight="1">
      <c r="B522" s="340"/>
      <c r="C522" s="47"/>
      <c r="D522" s="47"/>
      <c r="E522" s="47"/>
      <c r="F522" s="47"/>
      <c r="G522" s="47"/>
      <c r="H522" s="47"/>
      <c r="I522" s="385"/>
      <c r="J522" s="47"/>
    </row>
    <row r="523" spans="2:10" ht="15.75" customHeight="1">
      <c r="B523" s="340"/>
      <c r="C523" s="47"/>
      <c r="D523" s="47"/>
      <c r="E523" s="47"/>
      <c r="F523" s="47"/>
      <c r="G523" s="47"/>
      <c r="H523" s="47"/>
      <c r="I523" s="385"/>
      <c r="J523" s="47"/>
    </row>
    <row r="524" spans="2:10" ht="15.75" customHeight="1">
      <c r="B524" s="340"/>
      <c r="C524" s="47"/>
      <c r="D524" s="47"/>
      <c r="E524" s="47"/>
      <c r="F524" s="47"/>
      <c r="G524" s="47"/>
      <c r="H524" s="47"/>
      <c r="I524" s="385"/>
      <c r="J524" s="47"/>
    </row>
    <row r="525" spans="2:10" ht="15.75" customHeight="1">
      <c r="B525" s="340"/>
      <c r="C525" s="47"/>
      <c r="D525" s="47"/>
      <c r="E525" s="47"/>
      <c r="F525" s="47"/>
      <c r="G525" s="47"/>
      <c r="H525" s="47"/>
      <c r="I525" s="385"/>
      <c r="J525" s="47"/>
    </row>
    <row r="526" spans="2:10" ht="15.75" customHeight="1">
      <c r="B526" s="340"/>
      <c r="C526" s="47"/>
      <c r="D526" s="47"/>
      <c r="E526" s="47"/>
      <c r="F526" s="47"/>
      <c r="G526" s="47"/>
      <c r="H526" s="47"/>
      <c r="I526" s="385"/>
      <c r="J526" s="47"/>
    </row>
    <row r="527" spans="2:10" ht="15.75" customHeight="1">
      <c r="B527" s="340"/>
      <c r="C527" s="47"/>
      <c r="D527" s="47"/>
      <c r="E527" s="47"/>
      <c r="F527" s="47"/>
      <c r="G527" s="47"/>
      <c r="H527" s="47"/>
      <c r="I527" s="385"/>
      <c r="J527" s="47"/>
    </row>
    <row r="528" spans="2:10" ht="15.75" customHeight="1">
      <c r="B528" s="340"/>
      <c r="C528" s="47"/>
      <c r="D528" s="47"/>
      <c r="E528" s="47"/>
      <c r="F528" s="47"/>
      <c r="G528" s="47"/>
      <c r="H528" s="47"/>
      <c r="I528" s="385"/>
      <c r="J528" s="47"/>
    </row>
    <row r="529" spans="2:10" ht="15.75" customHeight="1">
      <c r="B529" s="340"/>
      <c r="C529" s="47"/>
      <c r="D529" s="47"/>
      <c r="E529" s="47"/>
      <c r="F529" s="47"/>
      <c r="G529" s="47"/>
      <c r="H529" s="47"/>
      <c r="I529" s="385"/>
      <c r="J529" s="47"/>
    </row>
    <row r="530" spans="2:10" ht="15.75" customHeight="1">
      <c r="B530" s="340"/>
      <c r="C530" s="47"/>
      <c r="D530" s="47"/>
      <c r="E530" s="47"/>
      <c r="F530" s="47"/>
      <c r="G530" s="47"/>
      <c r="H530" s="47"/>
      <c r="I530" s="385"/>
      <c r="J530" s="47"/>
    </row>
    <row r="531" spans="2:10" ht="15.75" customHeight="1">
      <c r="B531" s="340"/>
      <c r="C531" s="47"/>
      <c r="D531" s="47"/>
      <c r="E531" s="47"/>
      <c r="F531" s="47"/>
      <c r="G531" s="47"/>
      <c r="H531" s="47"/>
      <c r="I531" s="385"/>
      <c r="J531" s="47"/>
    </row>
    <row r="532" spans="2:10" ht="15.75" customHeight="1">
      <c r="B532" s="340"/>
      <c r="C532" s="47"/>
      <c r="D532" s="47"/>
      <c r="E532" s="47"/>
      <c r="F532" s="47"/>
      <c r="G532" s="47"/>
      <c r="H532" s="47"/>
      <c r="I532" s="385"/>
      <c r="J532" s="47"/>
    </row>
    <row r="533" spans="2:10" ht="15.75" customHeight="1">
      <c r="B533" s="340"/>
      <c r="C533" s="47"/>
      <c r="D533" s="47"/>
      <c r="E533" s="47"/>
      <c r="F533" s="47"/>
      <c r="G533" s="47"/>
      <c r="H533" s="47"/>
      <c r="I533" s="385"/>
      <c r="J533" s="47"/>
    </row>
    <row r="534" spans="2:10" ht="15.75" customHeight="1">
      <c r="B534" s="340"/>
      <c r="C534" s="47"/>
      <c r="D534" s="47"/>
      <c r="E534" s="47"/>
      <c r="F534" s="47"/>
      <c r="G534" s="47"/>
      <c r="H534" s="47"/>
      <c r="I534" s="385"/>
      <c r="J534" s="47"/>
    </row>
    <row r="535" spans="2:10" ht="15.75" customHeight="1">
      <c r="B535" s="340"/>
      <c r="C535" s="47"/>
      <c r="D535" s="47"/>
      <c r="E535" s="47"/>
      <c r="F535" s="47"/>
      <c r="G535" s="47"/>
      <c r="H535" s="47"/>
      <c r="I535" s="385"/>
      <c r="J535" s="47"/>
    </row>
    <row r="536" spans="2:10" ht="15.75" customHeight="1">
      <c r="B536" s="340"/>
      <c r="C536" s="47"/>
      <c r="D536" s="47"/>
      <c r="E536" s="47"/>
      <c r="F536" s="47"/>
      <c r="G536" s="47"/>
      <c r="H536" s="47"/>
      <c r="I536" s="385"/>
      <c r="J536" s="47"/>
    </row>
    <row r="537" spans="2:10" ht="15.75" customHeight="1">
      <c r="B537" s="340"/>
      <c r="C537" s="47"/>
      <c r="D537" s="47"/>
      <c r="E537" s="47"/>
      <c r="F537" s="47"/>
      <c r="G537" s="47"/>
      <c r="H537" s="47"/>
      <c r="I537" s="385"/>
      <c r="J537" s="47"/>
    </row>
    <row r="538" spans="2:10" ht="15.75" customHeight="1">
      <c r="B538" s="340"/>
      <c r="C538" s="47"/>
      <c r="D538" s="47"/>
      <c r="E538" s="47"/>
      <c r="F538" s="47"/>
      <c r="G538" s="47"/>
      <c r="H538" s="47"/>
      <c r="I538" s="385"/>
      <c r="J538" s="47"/>
    </row>
    <row r="539" spans="2:10" ht="15.75" customHeight="1">
      <c r="B539" s="340"/>
      <c r="C539" s="47"/>
      <c r="D539" s="47"/>
      <c r="E539" s="47"/>
      <c r="F539" s="47"/>
      <c r="G539" s="47"/>
      <c r="H539" s="47"/>
      <c r="I539" s="385"/>
      <c r="J539" s="47"/>
    </row>
    <row r="540" spans="2:10" ht="15.75" customHeight="1">
      <c r="B540" s="340"/>
      <c r="C540" s="47"/>
      <c r="D540" s="47"/>
      <c r="E540" s="47"/>
      <c r="F540" s="47"/>
      <c r="G540" s="47"/>
      <c r="H540" s="47"/>
      <c r="I540" s="385"/>
      <c r="J540" s="47"/>
    </row>
    <row r="541" spans="2:10" ht="15.75" customHeight="1">
      <c r="B541" s="340"/>
      <c r="C541" s="47"/>
      <c r="D541" s="47"/>
      <c r="E541" s="47"/>
      <c r="F541" s="47"/>
      <c r="G541" s="47"/>
      <c r="H541" s="47"/>
      <c r="I541" s="385"/>
      <c r="J541" s="47"/>
    </row>
    <row r="542" spans="2:10" ht="15.75" customHeight="1">
      <c r="B542" s="340"/>
      <c r="C542" s="47"/>
      <c r="D542" s="47"/>
      <c r="E542" s="47"/>
      <c r="F542" s="47"/>
      <c r="G542" s="47"/>
      <c r="H542" s="47"/>
      <c r="I542" s="385"/>
      <c r="J542" s="47"/>
    </row>
    <row r="543" spans="2:10" ht="15.75" customHeight="1">
      <c r="B543" s="340"/>
      <c r="C543" s="47"/>
      <c r="D543" s="47"/>
      <c r="E543" s="47"/>
      <c r="F543" s="47"/>
      <c r="G543" s="47"/>
      <c r="H543" s="47"/>
      <c r="I543" s="385"/>
      <c r="J543" s="47"/>
    </row>
    <row r="544" spans="2:10" ht="15.75" customHeight="1">
      <c r="B544" s="340"/>
      <c r="C544" s="47"/>
      <c r="D544" s="47"/>
      <c r="E544" s="47"/>
      <c r="F544" s="47"/>
      <c r="G544" s="47"/>
      <c r="H544" s="47"/>
      <c r="I544" s="385"/>
      <c r="J544" s="47"/>
    </row>
    <row r="545" spans="2:10" ht="15.75" customHeight="1">
      <c r="B545" s="340"/>
      <c r="C545" s="47"/>
      <c r="D545" s="47"/>
      <c r="E545" s="47"/>
      <c r="F545" s="47"/>
      <c r="G545" s="47"/>
      <c r="H545" s="47"/>
      <c r="I545" s="385"/>
      <c r="J545" s="47"/>
    </row>
    <row r="546" spans="2:10" ht="15.75" customHeight="1">
      <c r="B546" s="340"/>
      <c r="C546" s="47"/>
      <c r="D546" s="47"/>
      <c r="E546" s="47"/>
      <c r="F546" s="47"/>
      <c r="G546" s="47"/>
      <c r="H546" s="47"/>
      <c r="I546" s="385"/>
      <c r="J546" s="47"/>
    </row>
    <row r="547" spans="2:10" ht="15.75" customHeight="1">
      <c r="B547" s="340"/>
      <c r="C547" s="47"/>
      <c r="D547" s="47"/>
      <c r="E547" s="47"/>
      <c r="F547" s="47"/>
      <c r="G547" s="47"/>
      <c r="H547" s="47"/>
      <c r="I547" s="385"/>
      <c r="J547" s="47"/>
    </row>
    <row r="548" spans="2:10" ht="15.75" customHeight="1">
      <c r="B548" s="340"/>
      <c r="C548" s="47"/>
      <c r="D548" s="47"/>
      <c r="E548" s="47"/>
      <c r="F548" s="47"/>
      <c r="G548" s="47"/>
      <c r="H548" s="47"/>
      <c r="I548" s="385"/>
      <c r="J548" s="47"/>
    </row>
    <row r="549" spans="2:10" ht="15.75" customHeight="1">
      <c r="B549" s="340"/>
      <c r="C549" s="47"/>
      <c r="D549" s="47"/>
      <c r="E549" s="47"/>
      <c r="F549" s="47"/>
      <c r="G549" s="47"/>
      <c r="H549" s="47"/>
      <c r="I549" s="385"/>
      <c r="J549" s="47"/>
    </row>
    <row r="550" spans="2:10" ht="15.75" customHeight="1">
      <c r="B550" s="340"/>
      <c r="C550" s="47"/>
      <c r="D550" s="47"/>
      <c r="E550" s="47"/>
      <c r="F550" s="47"/>
      <c r="G550" s="47"/>
      <c r="H550" s="47"/>
      <c r="I550" s="385"/>
      <c r="J550" s="47"/>
    </row>
    <row r="551" spans="2:10" ht="15.75" customHeight="1">
      <c r="B551" s="340"/>
      <c r="C551" s="47"/>
      <c r="D551" s="47"/>
      <c r="E551" s="47"/>
      <c r="F551" s="47"/>
      <c r="G551" s="47"/>
      <c r="H551" s="47"/>
      <c r="I551" s="385"/>
      <c r="J551" s="47"/>
    </row>
    <row r="552" spans="2:10" ht="15.75" customHeight="1">
      <c r="B552" s="340"/>
      <c r="C552" s="47"/>
      <c r="D552" s="47"/>
      <c r="E552" s="47"/>
      <c r="F552" s="47"/>
      <c r="G552" s="47"/>
      <c r="H552" s="47"/>
      <c r="I552" s="385"/>
      <c r="J552" s="47"/>
    </row>
    <row r="553" spans="2:10" ht="15.75" customHeight="1">
      <c r="B553" s="340"/>
      <c r="C553" s="47"/>
      <c r="D553" s="47"/>
      <c r="E553" s="47"/>
      <c r="F553" s="47"/>
      <c r="G553" s="47"/>
      <c r="H553" s="47"/>
      <c r="I553" s="385"/>
      <c r="J553" s="47"/>
    </row>
    <row r="554" spans="2:10" ht="15.75" customHeight="1">
      <c r="B554" s="340"/>
      <c r="C554" s="47"/>
      <c r="D554" s="47"/>
      <c r="E554" s="47"/>
      <c r="F554" s="47"/>
      <c r="G554" s="47"/>
      <c r="H554" s="47"/>
      <c r="I554" s="385"/>
      <c r="J554" s="47"/>
    </row>
    <row r="555" spans="2:10" ht="15.75" customHeight="1">
      <c r="B555" s="340"/>
      <c r="C555" s="47"/>
      <c r="D555" s="47"/>
      <c r="E555" s="47"/>
      <c r="F555" s="47"/>
      <c r="G555" s="47"/>
      <c r="H555" s="47"/>
      <c r="I555" s="385"/>
      <c r="J555" s="47"/>
    </row>
    <row r="556" spans="2:10" ht="15.75" customHeight="1">
      <c r="B556" s="340"/>
      <c r="C556" s="47"/>
      <c r="D556" s="47"/>
      <c r="E556" s="47"/>
      <c r="F556" s="47"/>
      <c r="G556" s="47"/>
      <c r="H556" s="47"/>
      <c r="I556" s="385"/>
      <c r="J556" s="47"/>
    </row>
    <row r="557" spans="2:10" ht="15.75" customHeight="1">
      <c r="B557" s="340"/>
      <c r="C557" s="47"/>
      <c r="D557" s="47"/>
      <c r="E557" s="47"/>
      <c r="F557" s="47"/>
      <c r="G557" s="47"/>
      <c r="H557" s="47"/>
      <c r="I557" s="385"/>
      <c r="J557" s="47"/>
    </row>
    <row r="558" spans="2:10" ht="15.75" customHeight="1">
      <c r="B558" s="340"/>
      <c r="C558" s="47"/>
      <c r="D558" s="47"/>
      <c r="E558" s="47"/>
      <c r="F558" s="47"/>
      <c r="G558" s="47"/>
      <c r="H558" s="47"/>
      <c r="I558" s="385"/>
      <c r="J558" s="47"/>
    </row>
    <row r="559" spans="2:10" ht="15.75" customHeight="1">
      <c r="B559" s="340"/>
      <c r="C559" s="47"/>
      <c r="D559" s="47"/>
      <c r="E559" s="47"/>
      <c r="F559" s="47"/>
      <c r="G559" s="47"/>
      <c r="H559" s="47"/>
      <c r="I559" s="385"/>
      <c r="J559" s="47"/>
    </row>
    <row r="560" spans="2:10" ht="15.75" customHeight="1">
      <c r="B560" s="340"/>
      <c r="C560" s="47"/>
      <c r="D560" s="47"/>
      <c r="E560" s="47"/>
      <c r="F560" s="47"/>
      <c r="G560" s="47"/>
      <c r="H560" s="47"/>
      <c r="I560" s="385"/>
      <c r="J560" s="47"/>
    </row>
    <row r="561" spans="2:10" ht="15.75" customHeight="1">
      <c r="B561" s="340"/>
      <c r="C561" s="47"/>
      <c r="D561" s="47"/>
      <c r="E561" s="47"/>
      <c r="F561" s="47"/>
      <c r="G561" s="47"/>
      <c r="H561" s="47"/>
      <c r="I561" s="385"/>
      <c r="J561" s="47"/>
    </row>
    <row r="562" spans="2:10" ht="15.75" customHeight="1">
      <c r="B562" s="340"/>
      <c r="C562" s="47"/>
      <c r="D562" s="47"/>
      <c r="E562" s="47"/>
      <c r="F562" s="47"/>
      <c r="G562" s="47"/>
      <c r="H562" s="47"/>
      <c r="I562" s="385"/>
      <c r="J562" s="47"/>
    </row>
    <row r="563" spans="2:10" ht="15.75" customHeight="1">
      <c r="B563" s="340"/>
      <c r="C563" s="47"/>
      <c r="D563" s="47"/>
      <c r="E563" s="47"/>
      <c r="F563" s="47"/>
      <c r="G563" s="47"/>
      <c r="H563" s="47"/>
      <c r="I563" s="385"/>
      <c r="J563" s="47"/>
    </row>
    <row r="564" spans="2:10" ht="15.75" customHeight="1">
      <c r="B564" s="340"/>
      <c r="C564" s="47"/>
      <c r="D564" s="47"/>
      <c r="E564" s="47"/>
      <c r="F564" s="47"/>
      <c r="G564" s="47"/>
      <c r="H564" s="47"/>
      <c r="I564" s="385"/>
      <c r="J564" s="47"/>
    </row>
    <row r="565" spans="2:10" ht="15.75" customHeight="1">
      <c r="B565" s="340"/>
      <c r="C565" s="47"/>
      <c r="D565" s="47"/>
      <c r="E565" s="47"/>
      <c r="F565" s="47"/>
      <c r="G565" s="47"/>
      <c r="H565" s="47"/>
      <c r="I565" s="385"/>
      <c r="J565" s="47"/>
    </row>
    <row r="566" spans="2:10" ht="15.75" customHeight="1">
      <c r="B566" s="340"/>
      <c r="C566" s="47"/>
      <c r="D566" s="47"/>
      <c r="E566" s="47"/>
      <c r="F566" s="47"/>
      <c r="G566" s="47"/>
      <c r="H566" s="47"/>
      <c r="I566" s="385"/>
      <c r="J566" s="47"/>
    </row>
    <row r="567" spans="2:10" ht="15.75" customHeight="1">
      <c r="B567" s="340"/>
      <c r="C567" s="47"/>
      <c r="D567" s="47"/>
      <c r="E567" s="47"/>
      <c r="F567" s="47"/>
      <c r="G567" s="47"/>
      <c r="H567" s="47"/>
      <c r="I567" s="385"/>
      <c r="J567" s="47"/>
    </row>
    <row r="568" spans="2:10" ht="15.75" customHeight="1">
      <c r="B568" s="340"/>
      <c r="C568" s="47"/>
      <c r="D568" s="47"/>
      <c r="E568" s="47"/>
      <c r="F568" s="47"/>
      <c r="G568" s="47"/>
      <c r="H568" s="47"/>
      <c r="I568" s="385"/>
      <c r="J568" s="47"/>
    </row>
    <row r="569" spans="2:10" ht="15.75" customHeight="1">
      <c r="B569" s="340"/>
      <c r="C569" s="47"/>
      <c r="D569" s="47"/>
      <c r="E569" s="47"/>
      <c r="F569" s="47"/>
      <c r="G569" s="47"/>
      <c r="H569" s="47"/>
      <c r="I569" s="385"/>
      <c r="J569" s="47"/>
    </row>
    <row r="570" spans="2:10" ht="15.75" customHeight="1">
      <c r="B570" s="340"/>
      <c r="C570" s="47"/>
      <c r="D570" s="47"/>
      <c r="E570" s="47"/>
      <c r="F570" s="47"/>
      <c r="G570" s="47"/>
      <c r="H570" s="47"/>
      <c r="I570" s="385"/>
      <c r="J570" s="47"/>
    </row>
    <row r="571" spans="2:10" ht="15.75" customHeight="1">
      <c r="B571" s="340"/>
      <c r="C571" s="47"/>
      <c r="D571" s="47"/>
      <c r="E571" s="47"/>
      <c r="F571" s="47"/>
      <c r="G571" s="47"/>
      <c r="H571" s="47"/>
      <c r="I571" s="385"/>
      <c r="J571" s="47"/>
    </row>
    <row r="572" spans="2:10" ht="15.75" customHeight="1">
      <c r="B572" s="340"/>
      <c r="C572" s="47"/>
      <c r="D572" s="47"/>
      <c r="E572" s="47"/>
      <c r="F572" s="47"/>
      <c r="G572" s="47"/>
      <c r="H572" s="47"/>
      <c r="I572" s="385"/>
      <c r="J572" s="47"/>
    </row>
    <row r="573" spans="2:10" ht="15.75" customHeight="1">
      <c r="B573" s="340"/>
      <c r="C573" s="47"/>
      <c r="D573" s="47"/>
      <c r="E573" s="47"/>
      <c r="F573" s="47"/>
      <c r="G573" s="47"/>
      <c r="H573" s="47"/>
      <c r="I573" s="385"/>
      <c r="J573" s="47"/>
    </row>
    <row r="574" spans="2:10" ht="15.75" customHeight="1">
      <c r="B574" s="340"/>
      <c r="C574" s="47"/>
      <c r="D574" s="47"/>
      <c r="E574" s="47"/>
      <c r="F574" s="47"/>
      <c r="G574" s="47"/>
      <c r="H574" s="47"/>
      <c r="I574" s="385"/>
      <c r="J574" s="47"/>
    </row>
    <row r="575" spans="2:10" ht="15.75" customHeight="1">
      <c r="B575" s="340"/>
      <c r="C575" s="47"/>
      <c r="D575" s="47"/>
      <c r="E575" s="47"/>
      <c r="F575" s="47"/>
      <c r="G575" s="47"/>
      <c r="H575" s="47"/>
      <c r="I575" s="385"/>
      <c r="J575" s="47"/>
    </row>
    <row r="576" spans="2:10" ht="15.75" customHeight="1">
      <c r="B576" s="340"/>
      <c r="C576" s="47"/>
      <c r="D576" s="47"/>
      <c r="E576" s="47"/>
      <c r="F576" s="47"/>
      <c r="G576" s="47"/>
      <c r="H576" s="47"/>
      <c r="I576" s="385"/>
      <c r="J576" s="47"/>
    </row>
    <row r="577" spans="2:10" ht="15.75" customHeight="1">
      <c r="B577" s="340"/>
      <c r="C577" s="47"/>
      <c r="D577" s="47"/>
      <c r="E577" s="47"/>
      <c r="F577" s="47"/>
      <c r="G577" s="47"/>
      <c r="H577" s="47"/>
      <c r="I577" s="385"/>
      <c r="J577" s="47"/>
    </row>
    <row r="578" spans="2:10" ht="15.75" customHeight="1">
      <c r="B578" s="340"/>
      <c r="C578" s="47"/>
      <c r="D578" s="47"/>
      <c r="E578" s="47"/>
      <c r="F578" s="47"/>
      <c r="G578" s="47"/>
      <c r="H578" s="47"/>
      <c r="I578" s="385"/>
      <c r="J578" s="47"/>
    </row>
    <row r="579" spans="2:10" ht="15.75" customHeight="1">
      <c r="B579" s="340"/>
      <c r="C579" s="47"/>
      <c r="D579" s="47"/>
      <c r="E579" s="47"/>
      <c r="F579" s="47"/>
      <c r="G579" s="47"/>
      <c r="H579" s="47"/>
      <c r="I579" s="385"/>
      <c r="J579" s="47"/>
    </row>
    <row r="580" spans="2:10" ht="15.75" customHeight="1">
      <c r="B580" s="340"/>
      <c r="C580" s="47"/>
      <c r="D580" s="47"/>
      <c r="E580" s="47"/>
      <c r="F580" s="47"/>
      <c r="G580" s="47"/>
      <c r="H580" s="47"/>
      <c r="I580" s="385"/>
      <c r="J580" s="47"/>
    </row>
    <row r="581" spans="2:10" ht="15.75" customHeight="1">
      <c r="B581" s="340"/>
      <c r="C581" s="47"/>
      <c r="D581" s="47"/>
      <c r="E581" s="47"/>
      <c r="F581" s="47"/>
      <c r="G581" s="47"/>
      <c r="H581" s="47"/>
      <c r="I581" s="385"/>
      <c r="J581" s="47"/>
    </row>
    <row r="582" spans="2:10" ht="15.75" customHeight="1">
      <c r="B582" s="340"/>
      <c r="C582" s="47"/>
      <c r="D582" s="47"/>
      <c r="E582" s="47"/>
      <c r="F582" s="47"/>
      <c r="G582" s="47"/>
      <c r="H582" s="47"/>
      <c r="I582" s="385"/>
      <c r="J582" s="47"/>
    </row>
    <row r="583" spans="2:10" ht="15.75" customHeight="1">
      <c r="B583" s="340"/>
      <c r="C583" s="47"/>
      <c r="D583" s="47"/>
      <c r="E583" s="47"/>
      <c r="F583" s="47"/>
      <c r="G583" s="47"/>
      <c r="H583" s="47"/>
      <c r="I583" s="385"/>
      <c r="J583" s="47"/>
    </row>
    <row r="584" spans="2:10" ht="15.75" customHeight="1">
      <c r="B584" s="340"/>
      <c r="C584" s="47"/>
      <c r="D584" s="47"/>
      <c r="E584" s="47"/>
      <c r="F584" s="47"/>
      <c r="G584" s="47"/>
      <c r="H584" s="47"/>
      <c r="I584" s="385"/>
      <c r="J584" s="47"/>
    </row>
    <row r="585" spans="2:10" ht="15.75" customHeight="1">
      <c r="B585" s="340"/>
      <c r="C585" s="47"/>
      <c r="D585" s="47"/>
      <c r="E585" s="47"/>
      <c r="F585" s="47"/>
      <c r="G585" s="47"/>
      <c r="H585" s="47"/>
      <c r="I585" s="385"/>
      <c r="J585" s="47"/>
    </row>
    <row r="586" spans="2:10" ht="15.75" customHeight="1">
      <c r="B586" s="340"/>
      <c r="C586" s="47"/>
      <c r="D586" s="47"/>
      <c r="E586" s="47"/>
      <c r="F586" s="47"/>
      <c r="G586" s="47"/>
      <c r="H586" s="47"/>
      <c r="I586" s="385"/>
      <c r="J586" s="47"/>
    </row>
    <row r="587" spans="2:10" ht="15.75" customHeight="1">
      <c r="B587" s="340"/>
      <c r="C587" s="47"/>
      <c r="D587" s="47"/>
      <c r="E587" s="47"/>
      <c r="F587" s="47"/>
      <c r="G587" s="47"/>
      <c r="H587" s="47"/>
      <c r="I587" s="385"/>
      <c r="J587" s="47"/>
    </row>
    <row r="588" spans="2:10" ht="15.75" customHeight="1">
      <c r="B588" s="340"/>
      <c r="C588" s="47"/>
      <c r="D588" s="47"/>
      <c r="E588" s="47"/>
      <c r="F588" s="47"/>
      <c r="G588" s="47"/>
      <c r="H588" s="47"/>
      <c r="I588" s="385"/>
      <c r="J588" s="47"/>
    </row>
    <row r="589" spans="2:10" ht="15.75" customHeight="1">
      <c r="B589" s="340"/>
      <c r="C589" s="47"/>
      <c r="D589" s="47"/>
      <c r="E589" s="47"/>
      <c r="F589" s="47"/>
      <c r="G589" s="47"/>
      <c r="H589" s="47"/>
      <c r="I589" s="385"/>
      <c r="J589" s="47"/>
    </row>
    <row r="590" spans="2:10" ht="15.75" customHeight="1">
      <c r="B590" s="340"/>
      <c r="C590" s="47"/>
      <c r="D590" s="47"/>
      <c r="E590" s="47"/>
      <c r="F590" s="47"/>
      <c r="G590" s="47"/>
      <c r="H590" s="47"/>
      <c r="I590" s="385"/>
      <c r="J590" s="47"/>
    </row>
    <row r="591" spans="2:10" ht="15.75" customHeight="1">
      <c r="B591" s="340"/>
      <c r="C591" s="47"/>
      <c r="D591" s="47"/>
      <c r="E591" s="47"/>
      <c r="F591" s="47"/>
      <c r="G591" s="47"/>
      <c r="H591" s="47"/>
      <c r="I591" s="385"/>
      <c r="J591" s="47"/>
    </row>
    <row r="592" spans="2:10" ht="15.75" customHeight="1">
      <c r="B592" s="340"/>
      <c r="C592" s="47"/>
      <c r="D592" s="47"/>
      <c r="E592" s="47"/>
      <c r="F592" s="47"/>
      <c r="G592" s="47"/>
      <c r="H592" s="47"/>
      <c r="I592" s="385"/>
      <c r="J592" s="47"/>
    </row>
    <row r="593" spans="2:10" ht="15.75" customHeight="1">
      <c r="B593" s="340"/>
      <c r="C593" s="47"/>
      <c r="D593" s="47"/>
      <c r="E593" s="47"/>
      <c r="F593" s="47"/>
      <c r="G593" s="47"/>
      <c r="H593" s="47"/>
      <c r="I593" s="385"/>
      <c r="J593" s="47"/>
    </row>
    <row r="594" spans="2:10" ht="15.75" customHeight="1">
      <c r="B594" s="340"/>
      <c r="C594" s="47"/>
      <c r="D594" s="47"/>
      <c r="E594" s="47"/>
      <c r="F594" s="47"/>
      <c r="G594" s="47"/>
      <c r="H594" s="47"/>
      <c r="I594" s="385"/>
      <c r="J594" s="47"/>
    </row>
    <row r="595" spans="2:10" ht="15.75" customHeight="1">
      <c r="B595" s="340"/>
      <c r="C595" s="47"/>
      <c r="D595" s="47"/>
      <c r="E595" s="47"/>
      <c r="F595" s="47"/>
      <c r="G595" s="47"/>
      <c r="H595" s="47"/>
      <c r="I595" s="385"/>
      <c r="J595" s="47"/>
    </row>
    <row r="596" spans="2:10" ht="15.75" customHeight="1">
      <c r="B596" s="340"/>
      <c r="C596" s="47"/>
      <c r="D596" s="47"/>
      <c r="E596" s="47"/>
      <c r="F596" s="47"/>
      <c r="G596" s="47"/>
      <c r="H596" s="47"/>
      <c r="I596" s="385"/>
      <c r="J596" s="47"/>
    </row>
    <row r="597" spans="2:10" ht="15.75" customHeight="1">
      <c r="B597" s="340"/>
      <c r="C597" s="47"/>
      <c r="D597" s="47"/>
      <c r="E597" s="47"/>
      <c r="F597" s="47"/>
      <c r="G597" s="47"/>
      <c r="H597" s="47"/>
      <c r="I597" s="385"/>
      <c r="J597" s="47"/>
    </row>
    <row r="598" spans="2:10" ht="15.75" customHeight="1">
      <c r="B598" s="340"/>
      <c r="C598" s="47"/>
      <c r="D598" s="47"/>
      <c r="E598" s="47"/>
      <c r="F598" s="47"/>
      <c r="G598" s="47"/>
      <c r="H598" s="47"/>
      <c r="I598" s="385"/>
      <c r="J598" s="47"/>
    </row>
    <row r="599" spans="2:10" ht="15.75" customHeight="1">
      <c r="B599" s="340"/>
      <c r="C599" s="47"/>
      <c r="D599" s="47"/>
      <c r="E599" s="47"/>
      <c r="F599" s="47"/>
      <c r="G599" s="47"/>
      <c r="H599" s="47"/>
      <c r="I599" s="385"/>
      <c r="J599" s="47"/>
    </row>
    <row r="600" spans="2:10" ht="15.75" customHeight="1">
      <c r="B600" s="340"/>
      <c r="C600" s="47"/>
      <c r="D600" s="47"/>
      <c r="E600" s="47"/>
      <c r="F600" s="47"/>
      <c r="G600" s="47"/>
      <c r="H600" s="47"/>
      <c r="I600" s="385"/>
      <c r="J600" s="47"/>
    </row>
    <row r="601" spans="2:10" ht="15.75" customHeight="1">
      <c r="B601" s="340"/>
      <c r="C601" s="47"/>
      <c r="D601" s="47"/>
      <c r="E601" s="47"/>
      <c r="F601" s="47"/>
      <c r="G601" s="47"/>
      <c r="H601" s="47"/>
      <c r="I601" s="385"/>
      <c r="J601" s="47"/>
    </row>
    <row r="602" spans="2:10" ht="15.75" customHeight="1">
      <c r="B602" s="340"/>
      <c r="C602" s="47"/>
      <c r="D602" s="47"/>
      <c r="E602" s="47"/>
      <c r="F602" s="47"/>
      <c r="G602" s="47"/>
      <c r="H602" s="47"/>
      <c r="I602" s="385"/>
      <c r="J602" s="47"/>
    </row>
    <row r="603" spans="2:10" ht="15.75" customHeight="1">
      <c r="B603" s="340"/>
      <c r="C603" s="47"/>
      <c r="D603" s="47"/>
      <c r="E603" s="47"/>
      <c r="F603" s="47"/>
      <c r="G603" s="47"/>
      <c r="H603" s="47"/>
      <c r="I603" s="385"/>
      <c r="J603" s="47"/>
    </row>
    <row r="604" spans="2:10" ht="15.75" customHeight="1">
      <c r="B604" s="340"/>
      <c r="C604" s="47"/>
      <c r="D604" s="47"/>
      <c r="E604" s="47"/>
      <c r="F604" s="47"/>
      <c r="G604" s="47"/>
      <c r="H604" s="47"/>
      <c r="I604" s="385"/>
      <c r="J604" s="47"/>
    </row>
    <row r="605" spans="2:10" ht="15.75" customHeight="1">
      <c r="B605" s="340"/>
      <c r="C605" s="47"/>
      <c r="D605" s="47"/>
      <c r="E605" s="47"/>
      <c r="F605" s="47"/>
      <c r="G605" s="47"/>
      <c r="H605" s="47"/>
      <c r="I605" s="385"/>
      <c r="J605" s="47"/>
    </row>
    <row r="606" spans="2:10" ht="15.75" customHeight="1">
      <c r="B606" s="340"/>
      <c r="C606" s="47"/>
      <c r="D606" s="47"/>
      <c r="E606" s="47"/>
      <c r="F606" s="47"/>
      <c r="G606" s="47"/>
      <c r="H606" s="47"/>
      <c r="I606" s="385"/>
      <c r="J606" s="47"/>
    </row>
    <row r="607" spans="2:10" ht="15.75" customHeight="1">
      <c r="B607" s="340"/>
      <c r="C607" s="47"/>
      <c r="D607" s="47"/>
      <c r="E607" s="47"/>
      <c r="F607" s="47"/>
      <c r="G607" s="47"/>
      <c r="H607" s="47"/>
      <c r="I607" s="385"/>
      <c r="J607" s="47"/>
    </row>
    <row r="608" spans="2:10" ht="15.75" customHeight="1">
      <c r="B608" s="340"/>
      <c r="C608" s="47"/>
      <c r="D608" s="47"/>
      <c r="E608" s="47"/>
      <c r="F608" s="47"/>
      <c r="G608" s="47"/>
      <c r="H608" s="47"/>
      <c r="I608" s="385"/>
      <c r="J608" s="47"/>
    </row>
    <row r="609" spans="2:10" ht="15.75" customHeight="1">
      <c r="B609" s="340"/>
      <c r="C609" s="47"/>
      <c r="D609" s="47"/>
      <c r="E609" s="47"/>
      <c r="F609" s="47"/>
      <c r="G609" s="47"/>
      <c r="H609" s="47"/>
      <c r="I609" s="385"/>
      <c r="J609" s="47"/>
    </row>
    <row r="610" spans="2:10" ht="15.75" customHeight="1">
      <c r="B610" s="340"/>
      <c r="C610" s="47"/>
      <c r="D610" s="47"/>
      <c r="E610" s="47"/>
      <c r="F610" s="47"/>
      <c r="G610" s="47"/>
      <c r="H610" s="47"/>
      <c r="I610" s="385"/>
      <c r="J610" s="47"/>
    </row>
    <row r="611" spans="2:10" ht="15.75" customHeight="1">
      <c r="B611" s="340"/>
      <c r="C611" s="47"/>
      <c r="D611" s="47"/>
      <c r="E611" s="47"/>
      <c r="F611" s="47"/>
      <c r="G611" s="47"/>
      <c r="H611" s="47"/>
      <c r="I611" s="385"/>
      <c r="J611" s="47"/>
    </row>
    <row r="612" spans="2:10" ht="15.75" customHeight="1">
      <c r="B612" s="340"/>
      <c r="C612" s="47"/>
      <c r="D612" s="47"/>
      <c r="E612" s="47"/>
      <c r="F612" s="47"/>
      <c r="G612" s="47"/>
      <c r="H612" s="47"/>
      <c r="I612" s="385"/>
      <c r="J612" s="47"/>
    </row>
    <row r="613" spans="2:10" ht="15.75" customHeight="1">
      <c r="B613" s="340"/>
      <c r="C613" s="47"/>
      <c r="D613" s="47"/>
      <c r="E613" s="47"/>
      <c r="F613" s="47"/>
      <c r="G613" s="47"/>
      <c r="H613" s="47"/>
      <c r="I613" s="385"/>
      <c r="J613" s="47"/>
    </row>
    <row r="614" spans="2:10" ht="15.75" customHeight="1">
      <c r="B614" s="340"/>
      <c r="C614" s="47"/>
      <c r="D614" s="47"/>
      <c r="E614" s="47"/>
      <c r="F614" s="47"/>
      <c r="G614" s="47"/>
      <c r="H614" s="47"/>
      <c r="I614" s="385"/>
      <c r="J614" s="47"/>
    </row>
    <row r="615" spans="2:10" ht="15.75" customHeight="1">
      <c r="B615" s="340"/>
      <c r="C615" s="47"/>
      <c r="D615" s="47"/>
      <c r="E615" s="47"/>
      <c r="F615" s="47"/>
      <c r="G615" s="47"/>
      <c r="H615" s="47"/>
      <c r="I615" s="385"/>
      <c r="J615" s="47"/>
    </row>
    <row r="616" spans="2:10" ht="15.75" customHeight="1">
      <c r="B616" s="340"/>
      <c r="C616" s="47"/>
      <c r="D616" s="47"/>
      <c r="E616" s="47"/>
      <c r="F616" s="47"/>
      <c r="G616" s="47"/>
      <c r="H616" s="47"/>
      <c r="I616" s="385"/>
      <c r="J616" s="47"/>
    </row>
    <row r="617" spans="2:10" ht="15.75" customHeight="1">
      <c r="B617" s="340"/>
      <c r="C617" s="47"/>
      <c r="D617" s="47"/>
      <c r="E617" s="47"/>
      <c r="F617" s="47"/>
      <c r="G617" s="47"/>
      <c r="H617" s="47"/>
      <c r="I617" s="385"/>
      <c r="J617" s="47"/>
    </row>
    <row r="618" spans="2:10" ht="15.75" customHeight="1">
      <c r="B618" s="340"/>
      <c r="C618" s="47"/>
      <c r="D618" s="47"/>
      <c r="E618" s="47"/>
      <c r="F618" s="47"/>
      <c r="G618" s="47"/>
      <c r="H618" s="47"/>
      <c r="I618" s="385"/>
      <c r="J618" s="47"/>
    </row>
    <row r="619" spans="2:10" ht="15.75" customHeight="1">
      <c r="B619" s="340"/>
      <c r="C619" s="47"/>
      <c r="D619" s="47"/>
      <c r="E619" s="47"/>
      <c r="F619" s="47"/>
      <c r="G619" s="47"/>
      <c r="H619" s="47"/>
      <c r="I619" s="385"/>
      <c r="J619" s="47"/>
    </row>
    <row r="620" spans="2:10" ht="15.75" customHeight="1">
      <c r="B620" s="340"/>
      <c r="C620" s="47"/>
      <c r="D620" s="47"/>
      <c r="E620" s="47"/>
      <c r="F620" s="47"/>
      <c r="G620" s="47"/>
      <c r="H620" s="47"/>
      <c r="I620" s="385"/>
      <c r="J620" s="47"/>
    </row>
    <row r="621" spans="2:10" ht="15.75" customHeight="1">
      <c r="B621" s="340"/>
      <c r="C621" s="47"/>
      <c r="D621" s="47"/>
      <c r="E621" s="47"/>
      <c r="F621" s="47"/>
      <c r="G621" s="47"/>
      <c r="H621" s="47"/>
      <c r="I621" s="385"/>
      <c r="J621" s="47"/>
    </row>
    <row r="622" spans="2:10" ht="15.75" customHeight="1">
      <c r="B622" s="340"/>
      <c r="C622" s="47"/>
      <c r="D622" s="47"/>
      <c r="E622" s="47"/>
      <c r="F622" s="47"/>
      <c r="G622" s="47"/>
      <c r="H622" s="47"/>
      <c r="I622" s="385"/>
      <c r="J622" s="47"/>
    </row>
    <row r="623" spans="2:10" ht="15.75" customHeight="1">
      <c r="B623" s="340"/>
      <c r="C623" s="47"/>
      <c r="D623" s="47"/>
      <c r="E623" s="47"/>
      <c r="F623" s="47"/>
      <c r="G623" s="47"/>
      <c r="H623" s="47"/>
      <c r="I623" s="385"/>
      <c r="J623" s="47"/>
    </row>
    <row r="624" spans="2:10" ht="15.75" customHeight="1">
      <c r="B624" s="340"/>
      <c r="C624" s="47"/>
      <c r="D624" s="47"/>
      <c r="E624" s="47"/>
      <c r="F624" s="47"/>
      <c r="G624" s="47"/>
      <c r="H624" s="47"/>
      <c r="I624" s="385"/>
      <c r="J624" s="47"/>
    </row>
    <row r="625" spans="2:10" ht="15.75" customHeight="1">
      <c r="B625" s="340"/>
      <c r="C625" s="47"/>
      <c r="D625" s="47"/>
      <c r="E625" s="47"/>
      <c r="F625" s="47"/>
      <c r="G625" s="47"/>
      <c r="H625" s="47"/>
      <c r="I625" s="385"/>
      <c r="J625" s="47"/>
    </row>
    <row r="626" spans="2:10" ht="15.75" customHeight="1">
      <c r="B626" s="340"/>
      <c r="C626" s="47"/>
      <c r="D626" s="47"/>
      <c r="E626" s="47"/>
      <c r="F626" s="47"/>
      <c r="G626" s="47"/>
      <c r="H626" s="47"/>
      <c r="I626" s="385"/>
      <c r="J626" s="47"/>
    </row>
    <row r="627" spans="2:10" ht="15.75" customHeight="1">
      <c r="B627" s="340"/>
      <c r="C627" s="47"/>
      <c r="D627" s="47"/>
      <c r="E627" s="47"/>
      <c r="F627" s="47"/>
      <c r="G627" s="47"/>
      <c r="H627" s="47"/>
      <c r="I627" s="385"/>
      <c r="J627" s="47"/>
    </row>
    <row r="628" spans="2:10" ht="15.75" customHeight="1">
      <c r="B628" s="340"/>
      <c r="C628" s="47"/>
      <c r="D628" s="47"/>
      <c r="E628" s="47"/>
      <c r="F628" s="47"/>
      <c r="G628" s="47"/>
      <c r="H628" s="47"/>
      <c r="I628" s="385"/>
      <c r="J628" s="47"/>
    </row>
    <row r="629" spans="2:10" ht="15.75" customHeight="1">
      <c r="B629" s="340"/>
      <c r="C629" s="47"/>
      <c r="D629" s="47"/>
      <c r="E629" s="47"/>
      <c r="F629" s="47"/>
      <c r="G629" s="47"/>
      <c r="H629" s="47"/>
      <c r="I629" s="385"/>
      <c r="J629" s="47"/>
    </row>
    <row r="630" spans="2:10" ht="15.75" customHeight="1">
      <c r="B630" s="340"/>
      <c r="C630" s="47"/>
      <c r="D630" s="47"/>
      <c r="E630" s="47"/>
      <c r="F630" s="47"/>
      <c r="G630" s="47"/>
      <c r="H630" s="47"/>
      <c r="I630" s="385"/>
      <c r="J630" s="47"/>
    </row>
    <row r="631" spans="2:10" ht="15.75" customHeight="1">
      <c r="B631" s="340"/>
      <c r="C631" s="47"/>
      <c r="D631" s="47"/>
      <c r="E631" s="47"/>
      <c r="F631" s="47"/>
      <c r="G631" s="47"/>
      <c r="H631" s="47"/>
      <c r="I631" s="385"/>
      <c r="J631" s="47"/>
    </row>
    <row r="632" spans="2:10" ht="15.75" customHeight="1">
      <c r="B632" s="340"/>
      <c r="C632" s="47"/>
      <c r="D632" s="47"/>
      <c r="E632" s="47"/>
      <c r="F632" s="47"/>
      <c r="G632" s="47"/>
      <c r="H632" s="47"/>
      <c r="I632" s="385"/>
      <c r="J632" s="47"/>
    </row>
    <row r="633" spans="2:10" ht="15.75" customHeight="1">
      <c r="B633" s="340"/>
      <c r="C633" s="47"/>
      <c r="D633" s="47"/>
      <c r="E633" s="47"/>
      <c r="F633" s="47"/>
      <c r="G633" s="47"/>
      <c r="H633" s="47"/>
      <c r="I633" s="385"/>
      <c r="J633" s="47"/>
    </row>
    <row r="634" spans="2:10" ht="15.75" customHeight="1">
      <c r="B634" s="340"/>
      <c r="C634" s="47"/>
      <c r="D634" s="47"/>
      <c r="E634" s="47"/>
      <c r="F634" s="47"/>
      <c r="G634" s="47"/>
      <c r="H634" s="47"/>
      <c r="I634" s="385"/>
      <c r="J634" s="47"/>
    </row>
    <row r="635" spans="2:10" ht="15.75" customHeight="1">
      <c r="B635" s="340"/>
      <c r="C635" s="47"/>
      <c r="D635" s="47"/>
      <c r="E635" s="47"/>
      <c r="F635" s="47"/>
      <c r="G635" s="47"/>
      <c r="H635" s="47"/>
      <c r="I635" s="385"/>
      <c r="J635" s="47"/>
    </row>
    <row r="636" spans="2:10" ht="15.75" customHeight="1">
      <c r="B636" s="340"/>
      <c r="C636" s="47"/>
      <c r="D636" s="47"/>
      <c r="E636" s="47"/>
      <c r="F636" s="47"/>
      <c r="G636" s="47"/>
      <c r="H636" s="47"/>
      <c r="I636" s="385"/>
      <c r="J636" s="47"/>
    </row>
    <row r="637" spans="2:10" ht="15.75" customHeight="1">
      <c r="B637" s="340"/>
      <c r="C637" s="47"/>
      <c r="D637" s="47"/>
      <c r="E637" s="47"/>
      <c r="F637" s="47"/>
      <c r="G637" s="47"/>
      <c r="H637" s="47"/>
      <c r="I637" s="385"/>
      <c r="J637" s="47"/>
    </row>
    <row r="638" spans="2:10" ht="15.75" customHeight="1">
      <c r="B638" s="340"/>
      <c r="C638" s="47"/>
      <c r="D638" s="47"/>
      <c r="E638" s="47"/>
      <c r="F638" s="47"/>
      <c r="G638" s="47"/>
      <c r="H638" s="47"/>
      <c r="I638" s="385"/>
      <c r="J638" s="47"/>
    </row>
    <row r="639" spans="2:10" ht="15.75" customHeight="1">
      <c r="B639" s="340"/>
      <c r="C639" s="47"/>
      <c r="D639" s="47"/>
      <c r="E639" s="47"/>
      <c r="F639" s="47"/>
      <c r="G639" s="47"/>
      <c r="H639" s="47"/>
      <c r="I639" s="385"/>
      <c r="J639" s="47"/>
    </row>
    <row r="640" spans="2:10" ht="15.75" customHeight="1">
      <c r="B640" s="340"/>
      <c r="C640" s="47"/>
      <c r="D640" s="47"/>
      <c r="E640" s="47"/>
      <c r="F640" s="47"/>
      <c r="G640" s="47"/>
      <c r="H640" s="47"/>
      <c r="I640" s="385"/>
      <c r="J640" s="47"/>
    </row>
    <row r="641" spans="2:10" ht="15.75" customHeight="1">
      <c r="B641" s="340"/>
      <c r="C641" s="47"/>
      <c r="D641" s="47"/>
      <c r="E641" s="47"/>
      <c r="F641" s="47"/>
      <c r="G641" s="47"/>
      <c r="H641" s="47"/>
      <c r="I641" s="385"/>
      <c r="J641" s="47"/>
    </row>
    <row r="642" spans="2:10" ht="15.75" customHeight="1">
      <c r="B642" s="340"/>
      <c r="C642" s="47"/>
      <c r="D642" s="47"/>
      <c r="E642" s="47"/>
      <c r="F642" s="47"/>
      <c r="G642" s="47"/>
      <c r="H642" s="47"/>
      <c r="I642" s="385"/>
      <c r="J642" s="47"/>
    </row>
    <row r="643" spans="2:10" ht="15.75" customHeight="1">
      <c r="B643" s="340"/>
      <c r="C643" s="47"/>
      <c r="D643" s="47"/>
      <c r="E643" s="47"/>
      <c r="F643" s="47"/>
      <c r="G643" s="47"/>
      <c r="H643" s="47"/>
      <c r="I643" s="385"/>
      <c r="J643" s="47"/>
    </row>
    <row r="644" spans="2:10" ht="15.75" customHeight="1">
      <c r="B644" s="340"/>
      <c r="C644" s="47"/>
      <c r="D644" s="47"/>
      <c r="E644" s="47"/>
      <c r="F644" s="47"/>
      <c r="G644" s="47"/>
      <c r="H644" s="47"/>
      <c r="I644" s="385"/>
      <c r="J644" s="47"/>
    </row>
    <row r="645" spans="2:10" ht="15.75" customHeight="1">
      <c r="B645" s="340"/>
      <c r="C645" s="47"/>
      <c r="D645" s="47"/>
      <c r="E645" s="47"/>
      <c r="F645" s="47"/>
      <c r="G645" s="47"/>
      <c r="H645" s="47"/>
      <c r="I645" s="385"/>
      <c r="J645" s="47"/>
    </row>
    <row r="646" spans="2:10" ht="15.75" customHeight="1">
      <c r="B646" s="340"/>
      <c r="C646" s="47"/>
      <c r="D646" s="47"/>
      <c r="E646" s="47"/>
      <c r="F646" s="47"/>
      <c r="G646" s="47"/>
      <c r="H646" s="47"/>
      <c r="I646" s="385"/>
      <c r="J646" s="47"/>
    </row>
    <row r="647" spans="2:10" ht="15.75" customHeight="1">
      <c r="B647" s="340"/>
      <c r="C647" s="47"/>
      <c r="D647" s="47"/>
      <c r="E647" s="47"/>
      <c r="F647" s="47"/>
      <c r="G647" s="47"/>
      <c r="H647" s="47"/>
      <c r="I647" s="385"/>
      <c r="J647" s="47"/>
    </row>
    <row r="648" spans="2:10" ht="15.75" customHeight="1">
      <c r="B648" s="340"/>
      <c r="C648" s="47"/>
      <c r="D648" s="47"/>
      <c r="E648" s="47"/>
      <c r="F648" s="47"/>
      <c r="G648" s="47"/>
      <c r="H648" s="47"/>
      <c r="I648" s="385"/>
      <c r="J648" s="47"/>
    </row>
    <row r="649" spans="2:10" ht="15.75" customHeight="1">
      <c r="B649" s="340"/>
      <c r="C649" s="47"/>
      <c r="D649" s="47"/>
      <c r="E649" s="47"/>
      <c r="F649" s="47"/>
      <c r="G649" s="47"/>
      <c r="H649" s="47"/>
      <c r="I649" s="385"/>
      <c r="J649" s="47"/>
    </row>
    <row r="650" spans="2:10" ht="15.75" customHeight="1">
      <c r="B650" s="340"/>
      <c r="C650" s="47"/>
      <c r="D650" s="47"/>
      <c r="E650" s="47"/>
      <c r="F650" s="47"/>
      <c r="G650" s="47"/>
      <c r="H650" s="47"/>
      <c r="I650" s="385"/>
      <c r="J650" s="47"/>
    </row>
    <row r="651" spans="2:10" ht="15.75" customHeight="1">
      <c r="B651" s="340"/>
      <c r="C651" s="47"/>
      <c r="D651" s="47"/>
      <c r="E651" s="47"/>
      <c r="F651" s="47"/>
      <c r="G651" s="47"/>
      <c r="H651" s="47"/>
      <c r="I651" s="385"/>
      <c r="J651" s="47"/>
    </row>
    <row r="652" spans="2:10" ht="15.75" customHeight="1">
      <c r="B652" s="340"/>
      <c r="C652" s="47"/>
      <c r="D652" s="47"/>
      <c r="E652" s="47"/>
      <c r="F652" s="47"/>
      <c r="G652" s="47"/>
      <c r="H652" s="47"/>
      <c r="I652" s="385"/>
      <c r="J652" s="47"/>
    </row>
    <row r="653" spans="2:10" ht="15.75" customHeight="1">
      <c r="B653" s="340"/>
      <c r="C653" s="47"/>
      <c r="D653" s="47"/>
      <c r="E653" s="47"/>
      <c r="F653" s="47"/>
      <c r="G653" s="47"/>
      <c r="H653" s="47"/>
      <c r="I653" s="385"/>
      <c r="J653" s="47"/>
    </row>
    <row r="654" spans="2:10" ht="15.75" customHeight="1">
      <c r="B654" s="340"/>
      <c r="C654" s="47"/>
      <c r="D654" s="47"/>
      <c r="E654" s="47"/>
      <c r="F654" s="47"/>
      <c r="G654" s="47"/>
      <c r="H654" s="47"/>
      <c r="I654" s="385"/>
      <c r="J654" s="47"/>
    </row>
    <row r="655" spans="2:10" ht="15.75" customHeight="1">
      <c r="B655" s="340"/>
      <c r="C655" s="47"/>
      <c r="D655" s="47"/>
      <c r="E655" s="47"/>
      <c r="F655" s="47"/>
      <c r="G655" s="47"/>
      <c r="H655" s="47"/>
      <c r="I655" s="385"/>
      <c r="J655" s="47"/>
    </row>
    <row r="656" spans="2:10" ht="15.75" customHeight="1">
      <c r="B656" s="340"/>
      <c r="C656" s="47"/>
      <c r="D656" s="47"/>
      <c r="E656" s="47"/>
      <c r="F656" s="47"/>
      <c r="G656" s="47"/>
      <c r="H656" s="47"/>
      <c r="I656" s="385"/>
      <c r="J656" s="47"/>
    </row>
    <row r="657" spans="2:10" ht="15.75" customHeight="1">
      <c r="B657" s="340"/>
      <c r="C657" s="47"/>
      <c r="D657" s="47"/>
      <c r="E657" s="47"/>
      <c r="F657" s="47"/>
      <c r="G657" s="47"/>
      <c r="H657" s="47"/>
      <c r="I657" s="385"/>
      <c r="J657" s="47"/>
    </row>
    <row r="658" spans="2:10" ht="15.75" customHeight="1">
      <c r="B658" s="340"/>
      <c r="C658" s="47"/>
      <c r="D658" s="47"/>
      <c r="E658" s="47"/>
      <c r="F658" s="47"/>
      <c r="G658" s="47"/>
      <c r="H658" s="47"/>
      <c r="I658" s="385"/>
      <c r="J658" s="47"/>
    </row>
    <row r="659" spans="2:10" ht="15.75" customHeight="1">
      <c r="B659" s="340"/>
      <c r="C659" s="47"/>
      <c r="D659" s="47"/>
      <c r="E659" s="47"/>
      <c r="F659" s="47"/>
      <c r="G659" s="47"/>
      <c r="H659" s="47"/>
      <c r="I659" s="385"/>
      <c r="J659" s="47"/>
    </row>
    <row r="660" spans="2:10" ht="15.75" customHeight="1">
      <c r="B660" s="340"/>
      <c r="C660" s="47"/>
      <c r="D660" s="47"/>
      <c r="E660" s="47"/>
      <c r="F660" s="47"/>
      <c r="G660" s="47"/>
      <c r="H660" s="47"/>
      <c r="I660" s="385"/>
      <c r="J660" s="47"/>
    </row>
    <row r="661" spans="2:10" ht="15.75" customHeight="1">
      <c r="B661" s="340"/>
      <c r="C661" s="47"/>
      <c r="D661" s="47"/>
      <c r="E661" s="47"/>
      <c r="F661" s="47"/>
      <c r="G661" s="47"/>
      <c r="H661" s="47"/>
      <c r="I661" s="385"/>
      <c r="J661" s="47"/>
    </row>
    <row r="662" spans="2:10" ht="15.75" customHeight="1">
      <c r="B662" s="340"/>
      <c r="C662" s="47"/>
      <c r="D662" s="47"/>
      <c r="E662" s="47"/>
      <c r="F662" s="47"/>
      <c r="G662" s="47"/>
      <c r="H662" s="47"/>
      <c r="I662" s="385"/>
      <c r="J662" s="47"/>
    </row>
    <row r="663" spans="2:10" ht="15.75" customHeight="1">
      <c r="B663" s="340"/>
      <c r="C663" s="47"/>
      <c r="D663" s="47"/>
      <c r="E663" s="47"/>
      <c r="F663" s="47"/>
      <c r="G663" s="47"/>
      <c r="H663" s="47"/>
      <c r="I663" s="385"/>
      <c r="J663" s="47"/>
    </row>
    <row r="664" spans="2:10" ht="15.75" customHeight="1">
      <c r="B664" s="340"/>
      <c r="C664" s="47"/>
      <c r="D664" s="47"/>
      <c r="E664" s="47"/>
      <c r="F664" s="47"/>
      <c r="G664" s="47"/>
      <c r="H664" s="47"/>
      <c r="I664" s="385"/>
      <c r="J664" s="47"/>
    </row>
    <row r="665" spans="2:10" ht="15.75" customHeight="1">
      <c r="B665" s="340"/>
      <c r="C665" s="47"/>
      <c r="D665" s="47"/>
      <c r="E665" s="47"/>
      <c r="F665" s="47"/>
      <c r="G665" s="47"/>
      <c r="H665" s="47"/>
      <c r="I665" s="385"/>
      <c r="J665" s="47"/>
    </row>
    <row r="666" spans="2:10" ht="15.75" customHeight="1">
      <c r="B666" s="340"/>
      <c r="C666" s="47"/>
      <c r="D666" s="47"/>
      <c r="E666" s="47"/>
      <c r="F666" s="47"/>
      <c r="G666" s="47"/>
      <c r="H666" s="47"/>
      <c r="I666" s="385"/>
      <c r="J666" s="47"/>
    </row>
    <row r="667" spans="2:10" ht="15.75" customHeight="1">
      <c r="B667" s="340"/>
      <c r="C667" s="47"/>
      <c r="D667" s="47"/>
      <c r="E667" s="47"/>
      <c r="F667" s="47"/>
      <c r="G667" s="47"/>
      <c r="H667" s="47"/>
      <c r="I667" s="385"/>
      <c r="J667" s="47"/>
    </row>
    <row r="668" spans="2:10" ht="15.75" customHeight="1">
      <c r="B668" s="340"/>
      <c r="C668" s="47"/>
      <c r="D668" s="47"/>
      <c r="E668" s="47"/>
      <c r="F668" s="47"/>
      <c r="G668" s="47"/>
      <c r="H668" s="47"/>
      <c r="I668" s="385"/>
      <c r="J668" s="47"/>
    </row>
    <row r="669" spans="2:10" ht="15.75" customHeight="1">
      <c r="B669" s="340"/>
      <c r="C669" s="47"/>
      <c r="D669" s="47"/>
      <c r="E669" s="47"/>
      <c r="F669" s="47"/>
      <c r="G669" s="47"/>
      <c r="H669" s="47"/>
      <c r="I669" s="385"/>
      <c r="J669" s="47"/>
    </row>
    <row r="670" spans="2:10" ht="15.75" customHeight="1">
      <c r="B670" s="340"/>
      <c r="C670" s="47"/>
      <c r="D670" s="47"/>
      <c r="E670" s="47"/>
      <c r="F670" s="47"/>
      <c r="G670" s="47"/>
      <c r="H670" s="47"/>
      <c r="I670" s="385"/>
      <c r="J670" s="47"/>
    </row>
    <row r="671" spans="2:10" ht="15.75" customHeight="1">
      <c r="B671" s="340"/>
      <c r="C671" s="47"/>
      <c r="D671" s="47"/>
      <c r="E671" s="47"/>
      <c r="F671" s="47"/>
      <c r="G671" s="47"/>
      <c r="H671" s="47"/>
      <c r="I671" s="385"/>
      <c r="J671" s="47"/>
    </row>
    <row r="672" spans="2:10" ht="15.75" customHeight="1">
      <c r="B672" s="340"/>
      <c r="C672" s="47"/>
      <c r="D672" s="47"/>
      <c r="E672" s="47"/>
      <c r="F672" s="47"/>
      <c r="G672" s="47"/>
      <c r="H672" s="47"/>
      <c r="I672" s="385"/>
      <c r="J672" s="47"/>
    </row>
    <row r="673" spans="2:10" ht="15.75" customHeight="1">
      <c r="B673" s="340"/>
      <c r="C673" s="47"/>
      <c r="D673" s="47"/>
      <c r="E673" s="47"/>
      <c r="F673" s="47"/>
      <c r="G673" s="47"/>
      <c r="H673" s="47"/>
      <c r="I673" s="385"/>
      <c r="J673" s="47"/>
    </row>
    <row r="674" spans="2:10" ht="15.75" customHeight="1">
      <c r="B674" s="340"/>
      <c r="C674" s="47"/>
      <c r="D674" s="47"/>
      <c r="E674" s="47"/>
      <c r="F674" s="47"/>
      <c r="G674" s="47"/>
      <c r="H674" s="47"/>
      <c r="I674" s="385"/>
      <c r="J674" s="47"/>
    </row>
    <row r="675" spans="2:10" ht="15.75" customHeight="1">
      <c r="B675" s="340"/>
      <c r="C675" s="47"/>
      <c r="D675" s="47"/>
      <c r="E675" s="47"/>
      <c r="F675" s="47"/>
      <c r="G675" s="47"/>
      <c r="H675" s="47"/>
      <c r="I675" s="385"/>
      <c r="J675" s="47"/>
    </row>
    <row r="676" spans="2:10" ht="15.75" customHeight="1">
      <c r="B676" s="340"/>
      <c r="C676" s="47"/>
      <c r="D676" s="47"/>
      <c r="E676" s="47"/>
      <c r="F676" s="47"/>
      <c r="G676" s="47"/>
      <c r="H676" s="47"/>
      <c r="I676" s="385"/>
      <c r="J676" s="47"/>
    </row>
    <row r="677" spans="2:10" ht="15.75" customHeight="1">
      <c r="B677" s="340"/>
      <c r="C677" s="47"/>
      <c r="D677" s="47"/>
      <c r="E677" s="47"/>
      <c r="F677" s="47"/>
      <c r="G677" s="47"/>
      <c r="H677" s="47"/>
      <c r="I677" s="385"/>
      <c r="J677" s="47"/>
    </row>
    <row r="678" spans="2:10" ht="15.75" customHeight="1">
      <c r="B678" s="340"/>
      <c r="C678" s="47"/>
      <c r="D678" s="47"/>
      <c r="E678" s="47"/>
      <c r="F678" s="47"/>
      <c r="G678" s="47"/>
      <c r="H678" s="47"/>
      <c r="I678" s="385"/>
      <c r="J678" s="47"/>
    </row>
    <row r="679" spans="2:10" ht="15.75" customHeight="1">
      <c r="B679" s="340"/>
      <c r="C679" s="47"/>
      <c r="D679" s="47"/>
      <c r="E679" s="47"/>
      <c r="F679" s="47"/>
      <c r="G679" s="47"/>
      <c r="H679" s="47"/>
      <c r="I679" s="385"/>
      <c r="J679" s="47"/>
    </row>
    <row r="680" spans="2:10" ht="15.75" customHeight="1">
      <c r="B680" s="340"/>
      <c r="C680" s="47"/>
      <c r="D680" s="47"/>
      <c r="E680" s="47"/>
      <c r="F680" s="47"/>
      <c r="G680" s="47"/>
      <c r="H680" s="47"/>
      <c r="I680" s="385"/>
      <c r="J680" s="47"/>
    </row>
    <row r="681" spans="2:10" ht="15.75" customHeight="1">
      <c r="B681" s="340"/>
      <c r="C681" s="47"/>
      <c r="D681" s="47"/>
      <c r="E681" s="47"/>
      <c r="F681" s="47"/>
      <c r="G681" s="47"/>
      <c r="H681" s="47"/>
      <c r="I681" s="385"/>
      <c r="J681" s="47"/>
    </row>
    <row r="682" spans="2:10" ht="15.75" customHeight="1">
      <c r="B682" s="340"/>
      <c r="C682" s="47"/>
      <c r="D682" s="47"/>
      <c r="E682" s="47"/>
      <c r="F682" s="47"/>
      <c r="G682" s="47"/>
      <c r="H682" s="47"/>
      <c r="I682" s="385"/>
      <c r="J682" s="47"/>
    </row>
    <row r="683" spans="2:10" ht="15.75" customHeight="1">
      <c r="B683" s="340"/>
      <c r="C683" s="47"/>
      <c r="D683" s="47"/>
      <c r="E683" s="47"/>
      <c r="F683" s="47"/>
      <c r="G683" s="47"/>
      <c r="H683" s="47"/>
      <c r="I683" s="385"/>
      <c r="J683" s="47"/>
    </row>
    <row r="684" spans="2:10" ht="15.75" customHeight="1">
      <c r="B684" s="340"/>
      <c r="C684" s="47"/>
      <c r="D684" s="47"/>
      <c r="E684" s="47"/>
      <c r="F684" s="47"/>
      <c r="G684" s="47"/>
      <c r="H684" s="47"/>
      <c r="I684" s="385"/>
      <c r="J684" s="47"/>
    </row>
    <row r="685" spans="2:10" ht="15.75" customHeight="1">
      <c r="B685" s="340"/>
      <c r="C685" s="47"/>
      <c r="D685" s="47"/>
      <c r="E685" s="47"/>
      <c r="F685" s="47"/>
      <c r="G685" s="47"/>
      <c r="H685" s="47"/>
      <c r="I685" s="385"/>
      <c r="J685" s="47"/>
    </row>
    <row r="686" spans="2:10" ht="15.75" customHeight="1">
      <c r="B686" s="340"/>
      <c r="C686" s="47"/>
      <c r="D686" s="47"/>
      <c r="E686" s="47"/>
      <c r="F686" s="47"/>
      <c r="G686" s="47"/>
      <c r="H686" s="47"/>
      <c r="I686" s="385"/>
      <c r="J686" s="47"/>
    </row>
    <row r="687" spans="2:10" ht="15.75" customHeight="1">
      <c r="B687" s="340"/>
      <c r="C687" s="47"/>
      <c r="D687" s="47"/>
      <c r="E687" s="47"/>
      <c r="F687" s="47"/>
      <c r="G687" s="47"/>
      <c r="H687" s="47"/>
      <c r="I687" s="385"/>
      <c r="J687" s="47"/>
    </row>
    <row r="688" spans="2:10" ht="15.75" customHeight="1">
      <c r="B688" s="340"/>
      <c r="C688" s="47"/>
      <c r="D688" s="47"/>
      <c r="E688" s="47"/>
      <c r="F688" s="47"/>
      <c r="G688" s="47"/>
      <c r="H688" s="47"/>
      <c r="I688" s="385"/>
      <c r="J688" s="47"/>
    </row>
    <row r="689" spans="2:10" ht="15.75" customHeight="1">
      <c r="B689" s="340"/>
      <c r="C689" s="47"/>
      <c r="D689" s="47"/>
      <c r="E689" s="47"/>
      <c r="F689" s="47"/>
      <c r="G689" s="47"/>
      <c r="H689" s="47"/>
      <c r="I689" s="385"/>
      <c r="J689" s="47"/>
    </row>
    <row r="690" spans="2:10" ht="15.75" customHeight="1">
      <c r="B690" s="340"/>
      <c r="C690" s="47"/>
      <c r="D690" s="47"/>
      <c r="E690" s="47"/>
      <c r="F690" s="47"/>
      <c r="G690" s="47"/>
      <c r="H690" s="47"/>
      <c r="I690" s="385"/>
      <c r="J690" s="47"/>
    </row>
    <row r="691" spans="2:10" ht="15.75" customHeight="1">
      <c r="B691" s="340"/>
      <c r="C691" s="47"/>
      <c r="D691" s="47"/>
      <c r="E691" s="47"/>
      <c r="F691" s="47"/>
      <c r="G691" s="47"/>
      <c r="H691" s="47"/>
      <c r="I691" s="385"/>
      <c r="J691" s="47"/>
    </row>
    <row r="692" spans="2:10" ht="15.75" customHeight="1">
      <c r="B692" s="340"/>
      <c r="C692" s="47"/>
      <c r="D692" s="47"/>
      <c r="E692" s="47"/>
      <c r="F692" s="47"/>
      <c r="G692" s="47"/>
      <c r="H692" s="47"/>
      <c r="I692" s="385"/>
      <c r="J692" s="47"/>
    </row>
    <row r="693" spans="2:10" ht="15.75" customHeight="1">
      <c r="B693" s="340"/>
      <c r="C693" s="47"/>
      <c r="D693" s="47"/>
      <c r="E693" s="47"/>
      <c r="F693" s="47"/>
      <c r="G693" s="47"/>
      <c r="H693" s="47"/>
      <c r="I693" s="385"/>
      <c r="J693" s="47"/>
    </row>
    <row r="694" spans="2:10" ht="15.75" customHeight="1">
      <c r="B694" s="340"/>
      <c r="C694" s="47"/>
      <c r="D694" s="47"/>
      <c r="E694" s="47"/>
      <c r="F694" s="47"/>
      <c r="G694" s="47"/>
      <c r="H694" s="47"/>
      <c r="I694" s="385"/>
      <c r="J694" s="47"/>
    </row>
    <row r="695" spans="2:10" ht="15.75" customHeight="1">
      <c r="B695" s="340"/>
      <c r="C695" s="47"/>
      <c r="D695" s="47"/>
      <c r="E695" s="47"/>
      <c r="F695" s="47"/>
      <c r="G695" s="47"/>
      <c r="H695" s="47"/>
      <c r="I695" s="385"/>
      <c r="J695" s="47"/>
    </row>
    <row r="696" spans="2:10" ht="15.75" customHeight="1">
      <c r="B696" s="340"/>
      <c r="C696" s="47"/>
      <c r="D696" s="47"/>
      <c r="E696" s="47"/>
      <c r="F696" s="47"/>
      <c r="G696" s="47"/>
      <c r="H696" s="47"/>
      <c r="I696" s="385"/>
      <c r="J696" s="47"/>
    </row>
    <row r="697" spans="2:10" ht="15.75" customHeight="1">
      <c r="B697" s="340"/>
      <c r="C697" s="47"/>
      <c r="D697" s="47"/>
      <c r="E697" s="47"/>
      <c r="F697" s="47"/>
      <c r="G697" s="47"/>
      <c r="H697" s="47"/>
      <c r="I697" s="385"/>
      <c r="J697" s="47"/>
    </row>
    <row r="698" spans="2:10" ht="15.75" customHeight="1">
      <c r="B698" s="340"/>
      <c r="C698" s="47"/>
      <c r="D698" s="47"/>
      <c r="E698" s="47"/>
      <c r="F698" s="47"/>
      <c r="G698" s="47"/>
      <c r="H698" s="47"/>
      <c r="I698" s="385"/>
      <c r="J698" s="47"/>
    </row>
    <row r="699" spans="2:10" ht="15.75" customHeight="1">
      <c r="B699" s="340"/>
      <c r="C699" s="47"/>
      <c r="D699" s="47"/>
      <c r="E699" s="47"/>
      <c r="F699" s="47"/>
      <c r="G699" s="47"/>
      <c r="H699" s="47"/>
      <c r="I699" s="385"/>
      <c r="J699" s="47"/>
    </row>
    <row r="700" spans="2:10" ht="15.75" customHeight="1">
      <c r="B700" s="340"/>
      <c r="C700" s="47"/>
      <c r="D700" s="47"/>
      <c r="E700" s="47"/>
      <c r="F700" s="47"/>
      <c r="G700" s="47"/>
      <c r="H700" s="47"/>
      <c r="I700" s="385"/>
      <c r="J700" s="47"/>
    </row>
    <row r="701" spans="2:10" ht="15.75" customHeight="1">
      <c r="B701" s="340"/>
      <c r="C701" s="47"/>
      <c r="D701" s="47"/>
      <c r="E701" s="47"/>
      <c r="F701" s="47"/>
      <c r="G701" s="47"/>
      <c r="H701" s="47"/>
      <c r="I701" s="385"/>
      <c r="J701" s="47"/>
    </row>
    <row r="702" spans="2:10" ht="15.75" customHeight="1">
      <c r="B702" s="340"/>
      <c r="C702" s="47"/>
      <c r="D702" s="47"/>
      <c r="E702" s="47"/>
      <c r="F702" s="47"/>
      <c r="G702" s="47"/>
      <c r="H702" s="47"/>
      <c r="I702" s="385"/>
      <c r="J702" s="47"/>
    </row>
    <row r="703" spans="2:10" ht="15.75" customHeight="1">
      <c r="B703" s="340"/>
      <c r="C703" s="47"/>
      <c r="D703" s="47"/>
      <c r="E703" s="47"/>
      <c r="F703" s="47"/>
      <c r="G703" s="47"/>
      <c r="H703" s="47"/>
      <c r="I703" s="385"/>
      <c r="J703" s="47"/>
    </row>
    <row r="704" spans="2:10" ht="15.75" customHeight="1">
      <c r="B704" s="340"/>
      <c r="C704" s="47"/>
      <c r="D704" s="47"/>
      <c r="E704" s="47"/>
      <c r="F704" s="47"/>
      <c r="G704" s="47"/>
      <c r="H704" s="47"/>
      <c r="I704" s="385"/>
      <c r="J704" s="47"/>
    </row>
    <row r="705" spans="2:10" ht="15.75" customHeight="1">
      <c r="B705" s="340"/>
      <c r="C705" s="47"/>
      <c r="D705" s="47"/>
      <c r="E705" s="47"/>
      <c r="F705" s="47"/>
      <c r="G705" s="47"/>
      <c r="H705" s="47"/>
      <c r="I705" s="385"/>
      <c r="J705" s="47"/>
    </row>
    <row r="706" spans="2:10" ht="15.75" customHeight="1">
      <c r="B706" s="340"/>
      <c r="C706" s="47"/>
      <c r="D706" s="47"/>
      <c r="E706" s="47"/>
      <c r="F706" s="47"/>
      <c r="G706" s="47"/>
      <c r="H706" s="47"/>
      <c r="I706" s="385"/>
      <c r="J706" s="47"/>
    </row>
    <row r="707" spans="2:10" ht="15.75" customHeight="1">
      <c r="B707" s="340"/>
      <c r="C707" s="47"/>
      <c r="D707" s="47"/>
      <c r="E707" s="47"/>
      <c r="F707" s="47"/>
      <c r="G707" s="47"/>
      <c r="H707" s="47"/>
      <c r="I707" s="385"/>
      <c r="J707" s="47"/>
    </row>
    <row r="708" spans="2:10" ht="15.75" customHeight="1">
      <c r="B708" s="340"/>
      <c r="C708" s="47"/>
      <c r="D708" s="47"/>
      <c r="E708" s="47"/>
      <c r="F708" s="47"/>
      <c r="G708" s="47"/>
      <c r="H708" s="47"/>
      <c r="I708" s="385"/>
      <c r="J708" s="47"/>
    </row>
    <row r="709" spans="2:10" ht="15.75" customHeight="1">
      <c r="B709" s="340"/>
      <c r="C709" s="47"/>
      <c r="D709" s="47"/>
      <c r="E709" s="47"/>
      <c r="F709" s="47"/>
      <c r="G709" s="47"/>
      <c r="H709" s="47"/>
      <c r="I709" s="385"/>
      <c r="J709" s="47"/>
    </row>
    <row r="710" spans="2:10" ht="15.75" customHeight="1">
      <c r="B710" s="340"/>
      <c r="C710" s="47"/>
      <c r="D710" s="47"/>
      <c r="E710" s="47"/>
      <c r="F710" s="47"/>
      <c r="G710" s="47"/>
      <c r="H710" s="47"/>
      <c r="I710" s="385"/>
      <c r="J710" s="47"/>
    </row>
    <row r="711" spans="2:10" ht="15.75" customHeight="1">
      <c r="B711" s="340"/>
      <c r="C711" s="47"/>
      <c r="D711" s="47"/>
      <c r="E711" s="47"/>
      <c r="F711" s="47"/>
      <c r="G711" s="47"/>
      <c r="H711" s="47"/>
      <c r="I711" s="385"/>
      <c r="J711" s="47"/>
    </row>
    <row r="712" spans="2:10" ht="15.75" customHeight="1">
      <c r="B712" s="340"/>
      <c r="C712" s="47"/>
      <c r="D712" s="47"/>
      <c r="E712" s="47"/>
      <c r="F712" s="47"/>
      <c r="G712" s="47"/>
      <c r="H712" s="47"/>
      <c r="I712" s="385"/>
      <c r="J712" s="47"/>
    </row>
    <row r="713" spans="2:10" ht="15.75" customHeight="1">
      <c r="B713" s="340"/>
      <c r="C713" s="47"/>
      <c r="D713" s="47"/>
      <c r="E713" s="47"/>
      <c r="F713" s="47"/>
      <c r="G713" s="47"/>
      <c r="H713" s="47"/>
      <c r="I713" s="385"/>
      <c r="J713" s="47"/>
    </row>
    <row r="714" spans="2:10" ht="15.75" customHeight="1">
      <c r="B714" s="340"/>
      <c r="C714" s="47"/>
      <c r="D714" s="47"/>
      <c r="E714" s="47"/>
      <c r="F714" s="47"/>
      <c r="G714" s="47"/>
      <c r="H714" s="47"/>
      <c r="I714" s="385"/>
      <c r="J714" s="47"/>
    </row>
    <row r="715" spans="2:10" ht="15.75" customHeight="1">
      <c r="B715" s="340"/>
      <c r="C715" s="47"/>
      <c r="D715" s="47"/>
      <c r="E715" s="47"/>
      <c r="F715" s="47"/>
      <c r="G715" s="47"/>
      <c r="H715" s="47"/>
      <c r="I715" s="385"/>
      <c r="J715" s="47"/>
    </row>
    <row r="716" spans="2:10" ht="15.75" customHeight="1">
      <c r="B716" s="340"/>
      <c r="C716" s="47"/>
      <c r="D716" s="47"/>
      <c r="E716" s="47"/>
      <c r="F716" s="47"/>
      <c r="G716" s="47"/>
      <c r="H716" s="47"/>
      <c r="I716" s="385"/>
      <c r="J716" s="47"/>
    </row>
    <row r="717" spans="2:10" ht="15.75" customHeight="1">
      <c r="B717" s="340"/>
      <c r="C717" s="47"/>
      <c r="D717" s="47"/>
      <c r="E717" s="47"/>
      <c r="F717" s="47"/>
      <c r="G717" s="47"/>
      <c r="H717" s="47"/>
      <c r="I717" s="385"/>
      <c r="J717" s="47"/>
    </row>
    <row r="718" spans="2:10" ht="15.75" customHeight="1">
      <c r="B718" s="340"/>
      <c r="C718" s="47"/>
      <c r="D718" s="47"/>
      <c r="E718" s="47"/>
      <c r="F718" s="47"/>
      <c r="G718" s="47"/>
      <c r="H718" s="47"/>
      <c r="I718" s="385"/>
      <c r="J718" s="47"/>
    </row>
    <row r="719" spans="2:10" ht="15.75" customHeight="1">
      <c r="B719" s="340"/>
      <c r="C719" s="47"/>
      <c r="D719" s="47"/>
      <c r="E719" s="47"/>
      <c r="F719" s="47"/>
      <c r="G719" s="47"/>
      <c r="H719" s="47"/>
      <c r="I719" s="385"/>
      <c r="J719" s="47"/>
    </row>
    <row r="720" spans="2:10" ht="15.75" customHeight="1">
      <c r="B720" s="340"/>
      <c r="C720" s="47"/>
      <c r="D720" s="47"/>
      <c r="E720" s="47"/>
      <c r="F720" s="47"/>
      <c r="G720" s="47"/>
      <c r="H720" s="47"/>
      <c r="I720" s="385"/>
      <c r="J720" s="47"/>
    </row>
    <row r="721" spans="2:10" ht="15.75" customHeight="1">
      <c r="B721" s="340"/>
      <c r="C721" s="47"/>
      <c r="D721" s="47"/>
      <c r="E721" s="47"/>
      <c r="F721" s="47"/>
      <c r="G721" s="47"/>
      <c r="H721" s="47"/>
      <c r="I721" s="385"/>
      <c r="J721" s="47"/>
    </row>
    <row r="722" spans="2:10" ht="15.75" customHeight="1">
      <c r="B722" s="340"/>
      <c r="C722" s="47"/>
      <c r="D722" s="47"/>
      <c r="E722" s="47"/>
      <c r="F722" s="47"/>
      <c r="G722" s="47"/>
      <c r="H722" s="47"/>
      <c r="I722" s="385"/>
      <c r="J722" s="47"/>
    </row>
    <row r="723" spans="2:10" ht="15.75" customHeight="1">
      <c r="B723" s="340"/>
      <c r="C723" s="47"/>
      <c r="D723" s="47"/>
      <c r="E723" s="47"/>
      <c r="F723" s="47"/>
      <c r="G723" s="47"/>
      <c r="H723" s="47"/>
      <c r="I723" s="385"/>
      <c r="J723" s="47"/>
    </row>
    <row r="724" spans="2:10" ht="15.75" customHeight="1">
      <c r="B724" s="340"/>
      <c r="C724" s="47"/>
      <c r="D724" s="47"/>
      <c r="E724" s="47"/>
      <c r="F724" s="47"/>
      <c r="G724" s="47"/>
      <c r="H724" s="47"/>
      <c r="I724" s="385"/>
      <c r="J724" s="47"/>
    </row>
    <row r="725" spans="2:10" ht="15.75" customHeight="1">
      <c r="B725" s="340"/>
      <c r="C725" s="47"/>
      <c r="D725" s="47"/>
      <c r="E725" s="47"/>
      <c r="F725" s="47"/>
      <c r="G725" s="47"/>
      <c r="H725" s="47"/>
      <c r="I725" s="385"/>
      <c r="J725" s="47"/>
    </row>
    <row r="726" spans="2:10" ht="15.75" customHeight="1">
      <c r="B726" s="340"/>
      <c r="C726" s="47"/>
      <c r="D726" s="47"/>
      <c r="E726" s="47"/>
      <c r="F726" s="47"/>
      <c r="G726" s="47"/>
      <c r="H726" s="47"/>
      <c r="I726" s="385"/>
      <c r="J726" s="47"/>
    </row>
    <row r="727" spans="2:10" ht="15.75" customHeight="1">
      <c r="B727" s="340"/>
      <c r="C727" s="47"/>
      <c r="D727" s="47"/>
      <c r="E727" s="47"/>
      <c r="F727" s="47"/>
      <c r="G727" s="47"/>
      <c r="H727" s="47"/>
      <c r="I727" s="385"/>
      <c r="J727" s="47"/>
    </row>
    <row r="728" spans="2:10" ht="15.75" customHeight="1">
      <c r="B728" s="340"/>
      <c r="C728" s="47"/>
      <c r="D728" s="47"/>
      <c r="E728" s="47"/>
      <c r="F728" s="47"/>
      <c r="G728" s="47"/>
      <c r="H728" s="47"/>
      <c r="I728" s="385"/>
      <c r="J728" s="47"/>
    </row>
    <row r="729" spans="2:10" ht="15.75" customHeight="1">
      <c r="B729" s="340"/>
      <c r="C729" s="47"/>
      <c r="D729" s="47"/>
      <c r="E729" s="47"/>
      <c r="F729" s="47"/>
      <c r="G729" s="47"/>
      <c r="H729" s="47"/>
      <c r="I729" s="385"/>
      <c r="J729" s="47"/>
    </row>
    <row r="730" spans="2:10" ht="15.75" customHeight="1">
      <c r="B730" s="340"/>
      <c r="C730" s="47"/>
      <c r="D730" s="47"/>
      <c r="E730" s="47"/>
      <c r="F730" s="47"/>
      <c r="G730" s="47"/>
      <c r="H730" s="47"/>
      <c r="I730" s="385"/>
      <c r="J730" s="47"/>
    </row>
    <row r="731" spans="2:10" ht="15.75" customHeight="1">
      <c r="B731" s="340"/>
      <c r="C731" s="47"/>
      <c r="D731" s="47"/>
      <c r="E731" s="47"/>
      <c r="F731" s="47"/>
      <c r="G731" s="47"/>
      <c r="H731" s="47"/>
      <c r="I731" s="385"/>
      <c r="J731" s="47"/>
    </row>
    <row r="732" spans="2:10" ht="15.75" customHeight="1">
      <c r="B732" s="340"/>
      <c r="C732" s="47"/>
      <c r="D732" s="47"/>
      <c r="E732" s="47"/>
      <c r="F732" s="47"/>
      <c r="G732" s="47"/>
      <c r="H732" s="47"/>
      <c r="I732" s="385"/>
      <c r="J732" s="47"/>
    </row>
    <row r="733" spans="2:10" ht="15.75" customHeight="1">
      <c r="B733" s="340"/>
      <c r="C733" s="47"/>
      <c r="D733" s="47"/>
      <c r="E733" s="47"/>
      <c r="F733" s="47"/>
      <c r="G733" s="47"/>
      <c r="H733" s="47"/>
      <c r="I733" s="385"/>
      <c r="J733" s="47"/>
    </row>
    <row r="734" spans="2:10" ht="15.75" customHeight="1">
      <c r="B734" s="340"/>
      <c r="C734" s="47"/>
      <c r="D734" s="47"/>
      <c r="E734" s="47"/>
      <c r="F734" s="47"/>
      <c r="G734" s="47"/>
      <c r="H734" s="47"/>
      <c r="I734" s="385"/>
      <c r="J734" s="47"/>
    </row>
    <row r="735" spans="2:10" ht="15.75" customHeight="1">
      <c r="B735" s="340"/>
      <c r="C735" s="47"/>
      <c r="D735" s="47"/>
      <c r="E735" s="47"/>
      <c r="F735" s="47"/>
      <c r="G735" s="47"/>
      <c r="H735" s="47"/>
      <c r="I735" s="385"/>
      <c r="J735" s="47"/>
    </row>
    <row r="736" spans="2:10" ht="15.75" customHeight="1">
      <c r="B736" s="340"/>
      <c r="C736" s="47"/>
      <c r="D736" s="47"/>
      <c r="E736" s="47"/>
      <c r="F736" s="47"/>
      <c r="G736" s="47"/>
      <c r="H736" s="47"/>
      <c r="I736" s="385"/>
      <c r="J736" s="47"/>
    </row>
    <row r="737" spans="2:10" ht="15.75" customHeight="1">
      <c r="B737" s="340"/>
      <c r="C737" s="47"/>
      <c r="D737" s="47"/>
      <c r="E737" s="47"/>
      <c r="F737" s="47"/>
      <c r="G737" s="47"/>
      <c r="H737" s="47"/>
      <c r="I737" s="385"/>
      <c r="J737" s="47"/>
    </row>
    <row r="738" spans="2:10" ht="15.75" customHeight="1">
      <c r="B738" s="340"/>
      <c r="C738" s="47"/>
      <c r="D738" s="47"/>
      <c r="E738" s="47"/>
      <c r="F738" s="47"/>
      <c r="G738" s="47"/>
      <c r="H738" s="47"/>
      <c r="I738" s="385"/>
      <c r="J738" s="47"/>
    </row>
    <row r="739" spans="2:10" ht="15.75" customHeight="1">
      <c r="B739" s="340"/>
      <c r="C739" s="47"/>
      <c r="D739" s="47"/>
      <c r="E739" s="47"/>
      <c r="F739" s="47"/>
      <c r="G739" s="47"/>
      <c r="H739" s="47"/>
      <c r="I739" s="385"/>
      <c r="J739" s="47"/>
    </row>
    <row r="740" spans="2:10" ht="15.75" customHeight="1">
      <c r="B740" s="340"/>
      <c r="C740" s="47"/>
      <c r="D740" s="47"/>
      <c r="E740" s="47"/>
      <c r="F740" s="47"/>
      <c r="G740" s="47"/>
      <c r="H740" s="47"/>
      <c r="I740" s="385"/>
      <c r="J740" s="47"/>
    </row>
    <row r="741" spans="2:10" ht="15.75" customHeight="1">
      <c r="B741" s="340"/>
      <c r="C741" s="47"/>
      <c r="D741" s="47"/>
      <c r="E741" s="47"/>
      <c r="F741" s="47"/>
      <c r="G741" s="47"/>
      <c r="H741" s="47"/>
      <c r="I741" s="385"/>
      <c r="J741" s="47"/>
    </row>
    <row r="742" spans="2:10" ht="15.75" customHeight="1">
      <c r="B742" s="340"/>
      <c r="C742" s="47"/>
      <c r="D742" s="47"/>
      <c r="E742" s="47"/>
      <c r="F742" s="47"/>
      <c r="G742" s="47"/>
      <c r="H742" s="47"/>
      <c r="I742" s="385"/>
      <c r="J742" s="47"/>
    </row>
    <row r="743" spans="2:10" ht="15.75" customHeight="1">
      <c r="B743" s="340"/>
      <c r="C743" s="47"/>
      <c r="D743" s="47"/>
      <c r="E743" s="47"/>
      <c r="F743" s="47"/>
      <c r="G743" s="47"/>
      <c r="H743" s="47"/>
      <c r="I743" s="385"/>
      <c r="J743" s="47"/>
    </row>
    <row r="744" spans="2:10" ht="15.75" customHeight="1">
      <c r="B744" s="340"/>
      <c r="C744" s="47"/>
      <c r="D744" s="47"/>
      <c r="E744" s="47"/>
      <c r="F744" s="47"/>
      <c r="G744" s="47"/>
      <c r="H744" s="47"/>
      <c r="I744" s="385"/>
      <c r="J744" s="47"/>
    </row>
    <row r="745" spans="2:10" ht="15.75" customHeight="1">
      <c r="B745" s="340"/>
      <c r="C745" s="47"/>
      <c r="D745" s="47"/>
      <c r="E745" s="47"/>
      <c r="F745" s="47"/>
      <c r="G745" s="47"/>
      <c r="H745" s="47"/>
      <c r="I745" s="385"/>
      <c r="J745" s="47"/>
    </row>
    <row r="746" spans="2:10" ht="15.75" customHeight="1">
      <c r="B746" s="340"/>
      <c r="C746" s="47"/>
      <c r="D746" s="47"/>
      <c r="E746" s="47"/>
      <c r="F746" s="47"/>
      <c r="G746" s="47"/>
      <c r="H746" s="47"/>
      <c r="I746" s="385"/>
      <c r="J746" s="47"/>
    </row>
    <row r="747" spans="2:10" ht="15.75" customHeight="1">
      <c r="B747" s="340"/>
      <c r="C747" s="47"/>
      <c r="D747" s="47"/>
      <c r="E747" s="47"/>
      <c r="F747" s="47"/>
      <c r="G747" s="47"/>
      <c r="H747" s="47"/>
      <c r="I747" s="385"/>
      <c r="J747" s="47"/>
    </row>
    <row r="748" spans="2:10" ht="15.75" customHeight="1">
      <c r="B748" s="340"/>
      <c r="C748" s="47"/>
      <c r="D748" s="47"/>
      <c r="E748" s="47"/>
      <c r="F748" s="47"/>
      <c r="G748" s="47"/>
      <c r="H748" s="47"/>
      <c r="I748" s="385"/>
      <c r="J748" s="47"/>
    </row>
    <row r="749" spans="2:10" ht="15.75" customHeight="1">
      <c r="B749" s="340"/>
      <c r="C749" s="47"/>
      <c r="D749" s="47"/>
      <c r="E749" s="47"/>
      <c r="F749" s="47"/>
      <c r="G749" s="47"/>
      <c r="H749" s="47"/>
      <c r="I749" s="385"/>
      <c r="J749" s="47"/>
    </row>
    <row r="750" spans="2:10" ht="15.75" customHeight="1">
      <c r="B750" s="340"/>
      <c r="C750" s="47"/>
      <c r="D750" s="47"/>
      <c r="E750" s="47"/>
      <c r="F750" s="47"/>
      <c r="G750" s="47"/>
      <c r="H750" s="47"/>
      <c r="I750" s="385"/>
      <c r="J750" s="47"/>
    </row>
    <row r="751" spans="2:10" ht="15.75" customHeight="1">
      <c r="B751" s="340"/>
      <c r="C751" s="47"/>
      <c r="D751" s="47"/>
      <c r="E751" s="47"/>
      <c r="F751" s="47"/>
      <c r="G751" s="47"/>
      <c r="H751" s="47"/>
      <c r="I751" s="385"/>
      <c r="J751" s="47"/>
    </row>
    <row r="752" spans="2:10" ht="15.75" customHeight="1">
      <c r="B752" s="340"/>
      <c r="C752" s="47"/>
      <c r="D752" s="47"/>
      <c r="E752" s="47"/>
      <c r="F752" s="47"/>
      <c r="G752" s="47"/>
      <c r="H752" s="47"/>
      <c r="I752" s="385"/>
      <c r="J752" s="47"/>
    </row>
    <row r="753" spans="2:10" ht="15.75" customHeight="1">
      <c r="B753" s="340"/>
      <c r="C753" s="47"/>
      <c r="D753" s="47"/>
      <c r="E753" s="47"/>
      <c r="F753" s="47"/>
      <c r="G753" s="47"/>
      <c r="H753" s="47"/>
      <c r="I753" s="385"/>
      <c r="J753" s="47"/>
    </row>
    <row r="754" spans="2:10" ht="15.75" customHeight="1">
      <c r="B754" s="340"/>
      <c r="C754" s="47"/>
      <c r="D754" s="47"/>
      <c r="E754" s="47"/>
      <c r="F754" s="47"/>
      <c r="G754" s="47"/>
      <c r="H754" s="47"/>
      <c r="I754" s="385"/>
      <c r="J754" s="47"/>
    </row>
    <row r="755" spans="2:10" ht="15.75" customHeight="1">
      <c r="B755" s="340"/>
      <c r="C755" s="47"/>
      <c r="D755" s="47"/>
      <c r="E755" s="47"/>
      <c r="F755" s="47"/>
      <c r="G755" s="47"/>
      <c r="H755" s="47"/>
      <c r="I755" s="385"/>
      <c r="J755" s="47"/>
    </row>
    <row r="756" spans="2:10" ht="15.75" customHeight="1">
      <c r="B756" s="340"/>
      <c r="C756" s="47"/>
      <c r="D756" s="47"/>
      <c r="E756" s="47"/>
      <c r="F756" s="47"/>
      <c r="G756" s="47"/>
      <c r="H756" s="47"/>
      <c r="I756" s="385"/>
      <c r="J756" s="47"/>
    </row>
    <row r="757" spans="2:10" ht="15.75" customHeight="1">
      <c r="B757" s="340"/>
      <c r="C757" s="47"/>
      <c r="D757" s="47"/>
      <c r="E757" s="47"/>
      <c r="F757" s="47"/>
      <c r="G757" s="47"/>
      <c r="H757" s="47"/>
      <c r="I757" s="385"/>
      <c r="J757" s="47"/>
    </row>
    <row r="758" spans="2:10" ht="15.75" customHeight="1">
      <c r="B758" s="340"/>
      <c r="C758" s="47"/>
      <c r="D758" s="47"/>
      <c r="E758" s="47"/>
      <c r="F758" s="47"/>
      <c r="G758" s="47"/>
      <c r="H758" s="47"/>
      <c r="I758" s="385"/>
      <c r="J758" s="47"/>
    </row>
    <row r="759" spans="2:10" ht="15.75" customHeight="1">
      <c r="B759" s="340"/>
      <c r="C759" s="47"/>
      <c r="D759" s="47"/>
      <c r="E759" s="47"/>
      <c r="F759" s="47"/>
      <c r="G759" s="47"/>
      <c r="H759" s="47"/>
      <c r="I759" s="385"/>
      <c r="J759" s="47"/>
    </row>
    <row r="760" spans="2:10" ht="15.75" customHeight="1">
      <c r="B760" s="340"/>
      <c r="C760" s="47"/>
      <c r="D760" s="47"/>
      <c r="E760" s="47"/>
      <c r="F760" s="47"/>
      <c r="G760" s="47"/>
      <c r="H760" s="47"/>
      <c r="I760" s="385"/>
      <c r="J760" s="47"/>
    </row>
    <row r="761" spans="2:10" ht="15.75" customHeight="1">
      <c r="B761" s="340"/>
      <c r="C761" s="47"/>
      <c r="D761" s="47"/>
      <c r="E761" s="47"/>
      <c r="F761" s="47"/>
      <c r="G761" s="47"/>
      <c r="H761" s="47"/>
      <c r="I761" s="385"/>
      <c r="J761" s="47"/>
    </row>
    <row r="762" spans="2:10" ht="15.75" customHeight="1">
      <c r="B762" s="340"/>
      <c r="C762" s="47"/>
      <c r="D762" s="47"/>
      <c r="E762" s="47"/>
      <c r="F762" s="47"/>
      <c r="G762" s="47"/>
      <c r="H762" s="47"/>
      <c r="I762" s="385"/>
      <c r="J762" s="47"/>
    </row>
    <row r="763" spans="2:10" ht="15.75" customHeight="1">
      <c r="B763" s="340"/>
      <c r="C763" s="47"/>
      <c r="D763" s="47"/>
      <c r="E763" s="47"/>
      <c r="F763" s="47"/>
      <c r="G763" s="47"/>
      <c r="H763" s="47"/>
      <c r="I763" s="385"/>
      <c r="J763" s="47"/>
    </row>
    <row r="764" spans="2:10" ht="15.75" customHeight="1">
      <c r="B764" s="340"/>
      <c r="C764" s="47"/>
      <c r="D764" s="47"/>
      <c r="E764" s="47"/>
      <c r="F764" s="47"/>
      <c r="G764" s="47"/>
      <c r="H764" s="47"/>
      <c r="I764" s="385"/>
      <c r="J764" s="47"/>
    </row>
    <row r="765" spans="2:10" ht="15.75" customHeight="1">
      <c r="B765" s="340"/>
      <c r="C765" s="47"/>
      <c r="D765" s="47"/>
      <c r="E765" s="47"/>
      <c r="F765" s="47"/>
      <c r="G765" s="47"/>
      <c r="H765" s="47"/>
      <c r="I765" s="385"/>
      <c r="J765" s="47"/>
    </row>
    <row r="766" spans="2:10" ht="15.75" customHeight="1">
      <c r="B766" s="340"/>
      <c r="C766" s="47"/>
      <c r="D766" s="47"/>
      <c r="E766" s="47"/>
      <c r="F766" s="47"/>
      <c r="G766" s="47"/>
      <c r="H766" s="47"/>
      <c r="I766" s="385"/>
      <c r="J766" s="47"/>
    </row>
    <row r="767" spans="2:10" ht="15.75" customHeight="1">
      <c r="B767" s="340"/>
      <c r="C767" s="47"/>
      <c r="D767" s="47"/>
      <c r="E767" s="47"/>
      <c r="F767" s="47"/>
      <c r="G767" s="47"/>
      <c r="H767" s="47"/>
      <c r="I767" s="385"/>
      <c r="J767" s="47"/>
    </row>
    <row r="768" spans="2:10" ht="15.75" customHeight="1">
      <c r="B768" s="340"/>
      <c r="C768" s="47"/>
      <c r="D768" s="47"/>
      <c r="E768" s="47"/>
      <c r="F768" s="47"/>
      <c r="G768" s="47"/>
      <c r="H768" s="47"/>
      <c r="I768" s="385"/>
      <c r="J768" s="47"/>
    </row>
    <row r="769" spans="2:10" ht="15.75" customHeight="1">
      <c r="B769" s="340"/>
      <c r="C769" s="47"/>
      <c r="D769" s="47"/>
      <c r="E769" s="47"/>
      <c r="F769" s="47"/>
      <c r="G769" s="47"/>
      <c r="H769" s="47"/>
      <c r="I769" s="385"/>
      <c r="J769" s="47"/>
    </row>
    <row r="770" spans="2:10" ht="15.75" customHeight="1">
      <c r="B770" s="340"/>
      <c r="C770" s="47"/>
      <c r="D770" s="47"/>
      <c r="E770" s="47"/>
      <c r="F770" s="47"/>
      <c r="G770" s="47"/>
      <c r="H770" s="47"/>
      <c r="I770" s="385"/>
      <c r="J770" s="47"/>
    </row>
    <row r="771" spans="2:10" ht="15.75" customHeight="1">
      <c r="B771" s="340"/>
      <c r="C771" s="47"/>
      <c r="D771" s="47"/>
      <c r="E771" s="47"/>
      <c r="F771" s="47"/>
      <c r="G771" s="47"/>
      <c r="H771" s="47"/>
      <c r="I771" s="385"/>
      <c r="J771" s="47"/>
    </row>
    <row r="772" spans="2:10" ht="15.75" customHeight="1">
      <c r="B772" s="340"/>
      <c r="C772" s="47"/>
      <c r="D772" s="47"/>
      <c r="E772" s="47"/>
      <c r="F772" s="47"/>
      <c r="G772" s="47"/>
      <c r="H772" s="47"/>
      <c r="I772" s="385"/>
      <c r="J772" s="47"/>
    </row>
    <row r="773" spans="2:10" ht="15.75" customHeight="1">
      <c r="B773" s="340"/>
      <c r="C773" s="47"/>
      <c r="D773" s="47"/>
      <c r="E773" s="47"/>
      <c r="F773" s="47"/>
      <c r="G773" s="47"/>
      <c r="H773" s="47"/>
      <c r="I773" s="385"/>
      <c r="J773" s="47"/>
    </row>
    <row r="774" spans="2:10" ht="15.75" customHeight="1">
      <c r="B774" s="340"/>
      <c r="C774" s="47"/>
      <c r="D774" s="47"/>
      <c r="E774" s="47"/>
      <c r="F774" s="47"/>
      <c r="G774" s="47"/>
      <c r="H774" s="47"/>
      <c r="I774" s="385"/>
      <c r="J774" s="47"/>
    </row>
    <row r="775" spans="2:10" ht="15.75" customHeight="1">
      <c r="B775" s="340"/>
      <c r="C775" s="47"/>
      <c r="D775" s="47"/>
      <c r="E775" s="47"/>
      <c r="F775" s="47"/>
      <c r="G775" s="47"/>
      <c r="H775" s="47"/>
      <c r="I775" s="385"/>
      <c r="J775" s="47"/>
    </row>
    <row r="776" spans="2:10" ht="15.75" customHeight="1">
      <c r="B776" s="340"/>
      <c r="C776" s="47"/>
      <c r="D776" s="47"/>
      <c r="E776" s="47"/>
      <c r="F776" s="47"/>
      <c r="G776" s="47"/>
      <c r="H776" s="47"/>
      <c r="I776" s="385"/>
      <c r="J776" s="47"/>
    </row>
    <row r="777" spans="2:10" ht="15.75" customHeight="1">
      <c r="B777" s="340"/>
      <c r="C777" s="47"/>
      <c r="D777" s="47"/>
      <c r="E777" s="47"/>
      <c r="F777" s="47"/>
      <c r="G777" s="47"/>
      <c r="H777" s="47"/>
      <c r="I777" s="385"/>
      <c r="J777" s="47"/>
    </row>
    <row r="778" spans="2:10" ht="15.75" customHeight="1">
      <c r="B778" s="340"/>
      <c r="C778" s="47"/>
      <c r="D778" s="47"/>
      <c r="E778" s="47"/>
      <c r="F778" s="47"/>
      <c r="G778" s="47"/>
      <c r="H778" s="47"/>
      <c r="I778" s="385"/>
      <c r="J778" s="47"/>
    </row>
    <row r="779" spans="2:10" ht="15.75" customHeight="1">
      <c r="B779" s="340"/>
      <c r="C779" s="47"/>
      <c r="D779" s="47"/>
      <c r="E779" s="47"/>
      <c r="F779" s="47"/>
      <c r="G779" s="47"/>
      <c r="H779" s="47"/>
      <c r="I779" s="385"/>
      <c r="J779" s="47"/>
    </row>
    <row r="780" spans="2:10" ht="15.75" customHeight="1">
      <c r="B780" s="340"/>
      <c r="C780" s="47"/>
      <c r="D780" s="47"/>
      <c r="E780" s="47"/>
      <c r="F780" s="47"/>
      <c r="G780" s="47"/>
      <c r="H780" s="47"/>
      <c r="I780" s="385"/>
      <c r="J780" s="47"/>
    </row>
    <row r="781" spans="2:10" ht="15.75" customHeight="1">
      <c r="B781" s="340"/>
      <c r="C781" s="47"/>
      <c r="D781" s="47"/>
      <c r="E781" s="47"/>
      <c r="F781" s="47"/>
      <c r="G781" s="47"/>
      <c r="H781" s="47"/>
      <c r="I781" s="385"/>
      <c r="J781" s="47"/>
    </row>
    <row r="782" spans="2:10" ht="15.75" customHeight="1">
      <c r="B782" s="340"/>
      <c r="C782" s="47"/>
      <c r="D782" s="47"/>
      <c r="E782" s="47"/>
      <c r="F782" s="47"/>
      <c r="G782" s="47"/>
      <c r="H782" s="47"/>
      <c r="I782" s="385"/>
      <c r="J782" s="47"/>
    </row>
    <row r="783" spans="2:10" ht="15.75" customHeight="1">
      <c r="B783" s="340"/>
      <c r="C783" s="47"/>
      <c r="D783" s="47"/>
      <c r="E783" s="47"/>
      <c r="F783" s="47"/>
      <c r="G783" s="47"/>
      <c r="H783" s="47"/>
      <c r="I783" s="385"/>
      <c r="J783" s="47"/>
    </row>
    <row r="784" spans="2:10" ht="15.75" customHeight="1">
      <c r="B784" s="340"/>
      <c r="C784" s="47"/>
      <c r="D784" s="47"/>
      <c r="E784" s="47"/>
      <c r="F784" s="47"/>
      <c r="G784" s="47"/>
      <c r="H784" s="47"/>
      <c r="I784" s="385"/>
      <c r="J784" s="47"/>
    </row>
    <row r="785" spans="2:10" ht="15.75" customHeight="1">
      <c r="B785" s="340"/>
      <c r="C785" s="47"/>
      <c r="D785" s="47"/>
      <c r="E785" s="47"/>
      <c r="F785" s="47"/>
      <c r="G785" s="47"/>
      <c r="H785" s="47"/>
      <c r="I785" s="385"/>
      <c r="J785" s="47"/>
    </row>
    <row r="786" spans="2:10" ht="15.75" customHeight="1">
      <c r="B786" s="340"/>
      <c r="C786" s="47"/>
      <c r="D786" s="47"/>
      <c r="E786" s="47"/>
      <c r="F786" s="47"/>
      <c r="G786" s="47"/>
      <c r="H786" s="47"/>
      <c r="I786" s="385"/>
      <c r="J786" s="47"/>
    </row>
    <row r="787" spans="2:10" ht="15.75" customHeight="1">
      <c r="B787" s="340"/>
      <c r="C787" s="47"/>
      <c r="D787" s="47"/>
      <c r="E787" s="47"/>
      <c r="F787" s="47"/>
      <c r="G787" s="47"/>
      <c r="H787" s="47"/>
      <c r="I787" s="385"/>
      <c r="J787" s="47"/>
    </row>
    <row r="788" spans="2:10" ht="15.75" customHeight="1">
      <c r="B788" s="340"/>
      <c r="C788" s="47"/>
      <c r="D788" s="47"/>
      <c r="E788" s="47"/>
      <c r="F788" s="47"/>
      <c r="G788" s="47"/>
      <c r="H788" s="47"/>
      <c r="I788" s="385"/>
      <c r="J788" s="47"/>
    </row>
    <row r="789" spans="2:10" ht="15.75" customHeight="1">
      <c r="B789" s="340"/>
      <c r="C789" s="47"/>
      <c r="D789" s="47"/>
      <c r="E789" s="47"/>
      <c r="F789" s="47"/>
      <c r="G789" s="47"/>
      <c r="H789" s="47"/>
      <c r="I789" s="385"/>
      <c r="J789" s="47"/>
    </row>
    <row r="790" spans="2:10" ht="15.75" customHeight="1">
      <c r="B790" s="340"/>
      <c r="C790" s="47"/>
      <c r="D790" s="47"/>
      <c r="E790" s="47"/>
      <c r="F790" s="47"/>
      <c r="G790" s="47"/>
      <c r="H790" s="47"/>
      <c r="I790" s="385"/>
      <c r="J790" s="47"/>
    </row>
    <row r="791" spans="2:10" ht="15.75" customHeight="1">
      <c r="B791" s="340"/>
      <c r="C791" s="47"/>
      <c r="D791" s="47"/>
      <c r="E791" s="47"/>
      <c r="F791" s="47"/>
      <c r="G791" s="47"/>
      <c r="H791" s="47"/>
      <c r="I791" s="385"/>
      <c r="J791" s="47"/>
    </row>
    <row r="792" spans="2:10" ht="15.75" customHeight="1">
      <c r="B792" s="340"/>
      <c r="C792" s="47"/>
      <c r="D792" s="47"/>
      <c r="E792" s="47"/>
      <c r="F792" s="47"/>
      <c r="G792" s="47"/>
      <c r="H792" s="47"/>
      <c r="I792" s="385"/>
      <c r="J792" s="47"/>
    </row>
    <row r="793" spans="2:10" ht="15.75" customHeight="1">
      <c r="B793" s="340"/>
      <c r="C793" s="47"/>
      <c r="D793" s="47"/>
      <c r="E793" s="47"/>
      <c r="F793" s="47"/>
      <c r="G793" s="47"/>
      <c r="H793" s="47"/>
      <c r="I793" s="385"/>
      <c r="J793" s="47"/>
    </row>
    <row r="794" spans="2:10" ht="15.75" customHeight="1">
      <c r="B794" s="340"/>
      <c r="C794" s="47"/>
      <c r="D794" s="47"/>
      <c r="E794" s="47"/>
      <c r="F794" s="47"/>
      <c r="G794" s="47"/>
      <c r="H794" s="47"/>
      <c r="I794" s="385"/>
      <c r="J794" s="47"/>
    </row>
    <row r="795" spans="2:10" ht="15.75" customHeight="1">
      <c r="B795" s="340"/>
      <c r="C795" s="47"/>
      <c r="D795" s="47"/>
      <c r="E795" s="47"/>
      <c r="F795" s="47"/>
      <c r="G795" s="47"/>
      <c r="H795" s="47"/>
      <c r="I795" s="385"/>
      <c r="J795" s="47"/>
    </row>
    <row r="796" spans="2:10" ht="15.75" customHeight="1">
      <c r="B796" s="340"/>
      <c r="C796" s="47"/>
      <c r="D796" s="47"/>
      <c r="E796" s="47"/>
      <c r="F796" s="47"/>
      <c r="G796" s="47"/>
      <c r="H796" s="47"/>
      <c r="I796" s="385"/>
      <c r="J796" s="47"/>
    </row>
    <row r="797" spans="2:10" ht="15.75" customHeight="1">
      <c r="B797" s="340"/>
      <c r="C797" s="47"/>
      <c r="D797" s="47"/>
      <c r="E797" s="47"/>
      <c r="F797" s="47"/>
      <c r="G797" s="47"/>
      <c r="H797" s="47"/>
      <c r="I797" s="385"/>
      <c r="J797" s="47"/>
    </row>
    <row r="798" spans="2:10" ht="15.75" customHeight="1">
      <c r="B798" s="340"/>
      <c r="C798" s="47"/>
      <c r="D798" s="47"/>
      <c r="E798" s="47"/>
      <c r="F798" s="47"/>
      <c r="G798" s="47"/>
      <c r="H798" s="47"/>
      <c r="I798" s="385"/>
      <c r="J798" s="47"/>
    </row>
    <row r="799" spans="2:10" ht="15.75" customHeight="1">
      <c r="B799" s="340"/>
      <c r="C799" s="47"/>
      <c r="D799" s="47"/>
      <c r="E799" s="47"/>
      <c r="F799" s="47"/>
      <c r="G799" s="47"/>
      <c r="H799" s="47"/>
      <c r="I799" s="385"/>
      <c r="J799" s="47"/>
    </row>
    <row r="800" spans="2:10" ht="15.75" customHeight="1">
      <c r="B800" s="340"/>
      <c r="C800" s="47"/>
      <c r="D800" s="47"/>
      <c r="E800" s="47"/>
      <c r="F800" s="47"/>
      <c r="G800" s="47"/>
      <c r="H800" s="47"/>
      <c r="I800" s="385"/>
      <c r="J800" s="47"/>
    </row>
    <row r="801" spans="2:10" ht="15.75" customHeight="1">
      <c r="B801" s="340"/>
      <c r="C801" s="47"/>
      <c r="D801" s="47"/>
      <c r="E801" s="47"/>
      <c r="F801" s="47"/>
      <c r="G801" s="47"/>
      <c r="H801" s="47"/>
      <c r="I801" s="385"/>
      <c r="J801" s="47"/>
    </row>
    <row r="802" spans="2:10" ht="15.75" customHeight="1">
      <c r="B802" s="340"/>
      <c r="C802" s="47"/>
      <c r="D802" s="47"/>
      <c r="E802" s="47"/>
      <c r="F802" s="47"/>
      <c r="G802" s="47"/>
      <c r="H802" s="47"/>
      <c r="I802" s="385"/>
      <c r="J802" s="47"/>
    </row>
    <row r="803" spans="2:10" ht="15.75" customHeight="1">
      <c r="B803" s="340"/>
      <c r="C803" s="47"/>
      <c r="D803" s="47"/>
      <c r="E803" s="47"/>
      <c r="F803" s="47"/>
      <c r="G803" s="47"/>
      <c r="H803" s="47"/>
      <c r="I803" s="385"/>
      <c r="J803" s="47"/>
    </row>
    <row r="804" spans="2:10" ht="15.75" customHeight="1">
      <c r="B804" s="340"/>
      <c r="C804" s="47"/>
      <c r="D804" s="47"/>
      <c r="E804" s="47"/>
      <c r="F804" s="47"/>
      <c r="G804" s="47"/>
      <c r="H804" s="47"/>
      <c r="I804" s="385"/>
      <c r="J804" s="47"/>
    </row>
    <row r="805" spans="2:10" ht="15.75" customHeight="1">
      <c r="B805" s="340"/>
      <c r="C805" s="47"/>
      <c r="D805" s="47"/>
      <c r="E805" s="47"/>
      <c r="F805" s="47"/>
      <c r="G805" s="47"/>
      <c r="H805" s="47"/>
      <c r="I805" s="385"/>
      <c r="J805" s="47"/>
    </row>
    <row r="806" spans="2:10" ht="15.75" customHeight="1">
      <c r="B806" s="340"/>
      <c r="C806" s="47"/>
      <c r="D806" s="47"/>
      <c r="E806" s="47"/>
      <c r="F806" s="47"/>
      <c r="G806" s="47"/>
      <c r="H806" s="47"/>
      <c r="I806" s="385"/>
      <c r="J806" s="47"/>
    </row>
    <row r="807" spans="2:10" ht="15.75" customHeight="1">
      <c r="B807" s="340"/>
      <c r="C807" s="47"/>
      <c r="D807" s="47"/>
      <c r="E807" s="47"/>
      <c r="F807" s="47"/>
      <c r="G807" s="47"/>
      <c r="H807" s="47"/>
      <c r="I807" s="385"/>
      <c r="J807" s="47"/>
    </row>
    <row r="808" spans="2:10" ht="15.75" customHeight="1">
      <c r="B808" s="340"/>
      <c r="C808" s="47"/>
      <c r="D808" s="47"/>
      <c r="E808" s="47"/>
      <c r="F808" s="47"/>
      <c r="G808" s="47"/>
      <c r="H808" s="47"/>
      <c r="I808" s="385"/>
      <c r="J808" s="47"/>
    </row>
    <row r="809" spans="2:10" ht="15.75" customHeight="1">
      <c r="B809" s="340"/>
      <c r="C809" s="47"/>
      <c r="D809" s="47"/>
      <c r="E809" s="47"/>
      <c r="F809" s="47"/>
      <c r="G809" s="47"/>
      <c r="H809" s="47"/>
      <c r="I809" s="385"/>
      <c r="J809" s="47"/>
    </row>
    <row r="810" spans="2:10" ht="15.75" customHeight="1">
      <c r="B810" s="340"/>
      <c r="C810" s="47"/>
      <c r="D810" s="47"/>
      <c r="E810" s="47"/>
      <c r="F810" s="47"/>
      <c r="G810" s="47"/>
      <c r="H810" s="47"/>
      <c r="I810" s="385"/>
      <c r="J810" s="47"/>
    </row>
    <row r="811" spans="2:10" ht="15.75" customHeight="1">
      <c r="B811" s="340"/>
      <c r="C811" s="47"/>
      <c r="D811" s="47"/>
      <c r="E811" s="47"/>
      <c r="F811" s="47"/>
      <c r="G811" s="47"/>
      <c r="H811" s="47"/>
      <c r="I811" s="385"/>
      <c r="J811" s="47"/>
    </row>
    <row r="812" spans="2:10" ht="15.75" customHeight="1">
      <c r="B812" s="340"/>
      <c r="C812" s="47"/>
      <c r="D812" s="47"/>
      <c r="E812" s="47"/>
      <c r="F812" s="47"/>
      <c r="G812" s="47"/>
      <c r="H812" s="47"/>
      <c r="I812" s="385"/>
      <c r="J812" s="47"/>
    </row>
    <row r="813" spans="2:10" ht="15.75" customHeight="1">
      <c r="B813" s="340"/>
      <c r="C813" s="47"/>
      <c r="D813" s="47"/>
      <c r="E813" s="47"/>
      <c r="F813" s="47"/>
      <c r="G813" s="47"/>
      <c r="H813" s="47"/>
      <c r="I813" s="385"/>
      <c r="J813" s="47"/>
    </row>
    <row r="814" spans="2:10" ht="15.75" customHeight="1">
      <c r="B814" s="340"/>
      <c r="C814" s="47"/>
      <c r="D814" s="47"/>
      <c r="E814" s="47"/>
      <c r="F814" s="47"/>
      <c r="G814" s="47"/>
      <c r="H814" s="47"/>
      <c r="I814" s="385"/>
      <c r="J814" s="47"/>
    </row>
    <row r="815" spans="2:10" ht="15.75" customHeight="1">
      <c r="B815" s="340"/>
      <c r="C815" s="47"/>
      <c r="D815" s="47"/>
      <c r="E815" s="47"/>
      <c r="F815" s="47"/>
      <c r="G815" s="47"/>
      <c r="H815" s="47"/>
      <c r="I815" s="385"/>
      <c r="J815" s="47"/>
    </row>
    <row r="816" spans="2:10" ht="15.75" customHeight="1">
      <c r="B816" s="340"/>
      <c r="C816" s="47"/>
      <c r="D816" s="47"/>
      <c r="E816" s="47"/>
      <c r="F816" s="47"/>
      <c r="G816" s="47"/>
      <c r="H816" s="47"/>
      <c r="I816" s="385"/>
      <c r="J816" s="47"/>
    </row>
    <row r="817" spans="2:10" ht="15.75" customHeight="1">
      <c r="B817" s="340"/>
      <c r="C817" s="47"/>
      <c r="D817" s="47"/>
      <c r="E817" s="47"/>
      <c r="F817" s="47"/>
      <c r="G817" s="47"/>
      <c r="H817" s="47"/>
      <c r="I817" s="385"/>
      <c r="J817" s="47"/>
    </row>
    <row r="818" spans="2:10" ht="15.75" customHeight="1">
      <c r="B818" s="340"/>
      <c r="C818" s="47"/>
      <c r="D818" s="47"/>
      <c r="E818" s="47"/>
      <c r="F818" s="47"/>
      <c r="G818" s="47"/>
      <c r="H818" s="47"/>
      <c r="I818" s="385"/>
      <c r="J818" s="47"/>
    </row>
    <row r="819" spans="2:10" ht="15.75" customHeight="1">
      <c r="B819" s="340"/>
      <c r="C819" s="47"/>
      <c r="D819" s="47"/>
      <c r="E819" s="47"/>
      <c r="F819" s="47"/>
      <c r="G819" s="47"/>
      <c r="H819" s="47"/>
      <c r="I819" s="385"/>
      <c r="J819" s="47"/>
    </row>
    <row r="820" spans="2:10" ht="15.75" customHeight="1">
      <c r="B820" s="340"/>
      <c r="C820" s="47"/>
      <c r="D820" s="47"/>
      <c r="E820" s="47"/>
      <c r="F820" s="47"/>
      <c r="G820" s="47"/>
      <c r="H820" s="47"/>
      <c r="I820" s="385"/>
      <c r="J820" s="47"/>
    </row>
    <row r="821" spans="2:10" ht="15.75" customHeight="1">
      <c r="B821" s="340"/>
      <c r="C821" s="47"/>
      <c r="D821" s="47"/>
      <c r="E821" s="47"/>
      <c r="F821" s="47"/>
      <c r="G821" s="47"/>
      <c r="H821" s="47"/>
      <c r="I821" s="385"/>
      <c r="J821" s="47"/>
    </row>
    <row r="822" spans="2:10" ht="15.75" customHeight="1">
      <c r="B822" s="340"/>
      <c r="C822" s="47"/>
      <c r="D822" s="47"/>
      <c r="E822" s="47"/>
      <c r="F822" s="47"/>
      <c r="G822" s="47"/>
      <c r="H822" s="47"/>
      <c r="I822" s="385"/>
      <c r="J822" s="47"/>
    </row>
    <row r="823" spans="2:10" ht="15.75" customHeight="1">
      <c r="B823" s="340"/>
      <c r="C823" s="47"/>
      <c r="D823" s="47"/>
      <c r="E823" s="47"/>
      <c r="F823" s="47"/>
      <c r="G823" s="47"/>
      <c r="H823" s="47"/>
      <c r="I823" s="385"/>
      <c r="J823" s="47"/>
    </row>
    <row r="824" spans="2:10" ht="15.75" customHeight="1">
      <c r="B824" s="340"/>
      <c r="C824" s="47"/>
      <c r="D824" s="47"/>
      <c r="E824" s="47"/>
      <c r="F824" s="47"/>
      <c r="G824" s="47"/>
      <c r="H824" s="47"/>
      <c r="I824" s="385"/>
      <c r="J824" s="47"/>
    </row>
    <row r="825" spans="2:10" ht="15.75" customHeight="1">
      <c r="B825" s="340"/>
      <c r="C825" s="47"/>
      <c r="D825" s="47"/>
      <c r="E825" s="47"/>
      <c r="F825" s="47"/>
      <c r="G825" s="47"/>
      <c r="H825" s="47"/>
      <c r="I825" s="385"/>
      <c r="J825" s="47"/>
    </row>
    <row r="826" spans="2:10" ht="15.75" customHeight="1">
      <c r="B826" s="340"/>
      <c r="C826" s="47"/>
      <c r="D826" s="47"/>
      <c r="E826" s="47"/>
      <c r="F826" s="47"/>
      <c r="G826" s="47"/>
      <c r="H826" s="47"/>
      <c r="I826" s="385"/>
      <c r="J826" s="47"/>
    </row>
    <row r="827" spans="2:10" ht="15.75" customHeight="1">
      <c r="B827" s="340"/>
      <c r="C827" s="47"/>
      <c r="D827" s="47"/>
      <c r="E827" s="47"/>
      <c r="F827" s="47"/>
      <c r="G827" s="47"/>
      <c r="H827" s="47"/>
      <c r="I827" s="385"/>
      <c r="J827" s="47"/>
    </row>
    <row r="828" spans="2:10" ht="15.75" customHeight="1">
      <c r="B828" s="340"/>
      <c r="C828" s="47"/>
      <c r="D828" s="47"/>
      <c r="E828" s="47"/>
      <c r="F828" s="47"/>
      <c r="G828" s="47"/>
      <c r="H828" s="47"/>
      <c r="I828" s="385"/>
      <c r="J828" s="47"/>
    </row>
    <row r="829" spans="2:10" ht="15.75" customHeight="1">
      <c r="B829" s="340"/>
      <c r="C829" s="47"/>
      <c r="D829" s="47"/>
      <c r="E829" s="47"/>
      <c r="F829" s="47"/>
      <c r="G829" s="47"/>
      <c r="H829" s="47"/>
      <c r="I829" s="385"/>
      <c r="J829" s="47"/>
    </row>
    <row r="830" spans="2:10" ht="15.75" customHeight="1">
      <c r="B830" s="340"/>
      <c r="C830" s="47"/>
      <c r="D830" s="47"/>
      <c r="E830" s="47"/>
      <c r="F830" s="47"/>
      <c r="G830" s="47"/>
      <c r="H830" s="47"/>
      <c r="I830" s="385"/>
      <c r="J830" s="47"/>
    </row>
    <row r="831" spans="2:10" ht="15.75" customHeight="1">
      <c r="B831" s="340"/>
      <c r="C831" s="47"/>
      <c r="D831" s="47"/>
      <c r="E831" s="47"/>
      <c r="F831" s="47"/>
      <c r="G831" s="47"/>
      <c r="H831" s="47"/>
      <c r="I831" s="385"/>
      <c r="J831" s="47"/>
    </row>
    <row r="832" spans="2:10" ht="15.75" customHeight="1">
      <c r="B832" s="340"/>
      <c r="C832" s="47"/>
      <c r="D832" s="47"/>
      <c r="E832" s="47"/>
      <c r="F832" s="47"/>
      <c r="G832" s="47"/>
      <c r="H832" s="47"/>
      <c r="I832" s="385"/>
      <c r="J832" s="47"/>
    </row>
    <row r="833" spans="2:10" ht="15.75" customHeight="1">
      <c r="B833" s="340"/>
      <c r="C833" s="47"/>
      <c r="D833" s="47"/>
      <c r="E833" s="47"/>
      <c r="F833" s="47"/>
      <c r="G833" s="47"/>
      <c r="H833" s="47"/>
      <c r="I833" s="385"/>
      <c r="J833" s="47"/>
    </row>
    <row r="834" spans="2:10" ht="15.75" customHeight="1">
      <c r="B834" s="340"/>
      <c r="C834" s="47"/>
      <c r="D834" s="47"/>
      <c r="E834" s="47"/>
      <c r="F834" s="47"/>
      <c r="G834" s="47"/>
      <c r="H834" s="47"/>
      <c r="I834" s="385"/>
      <c r="J834" s="47"/>
    </row>
    <row r="835" spans="2:10" ht="15.75" customHeight="1">
      <c r="B835" s="340"/>
      <c r="C835" s="47"/>
      <c r="D835" s="47"/>
      <c r="E835" s="47"/>
      <c r="F835" s="47"/>
      <c r="G835" s="47"/>
      <c r="H835" s="47"/>
      <c r="I835" s="385"/>
      <c r="J835" s="47"/>
    </row>
    <row r="836" spans="2:10" ht="15.75" customHeight="1">
      <c r="B836" s="340"/>
      <c r="C836" s="47"/>
      <c r="D836" s="47"/>
      <c r="E836" s="47"/>
      <c r="F836" s="47"/>
      <c r="G836" s="47"/>
      <c r="H836" s="47"/>
      <c r="I836" s="385"/>
      <c r="J836" s="47"/>
    </row>
    <row r="837" spans="2:10" ht="15.75" customHeight="1">
      <c r="B837" s="340"/>
      <c r="C837" s="47"/>
      <c r="D837" s="47"/>
      <c r="E837" s="47"/>
      <c r="F837" s="47"/>
      <c r="G837" s="47"/>
      <c r="H837" s="47"/>
      <c r="I837" s="385"/>
      <c r="J837" s="47"/>
    </row>
    <row r="838" spans="2:10" ht="15.75" customHeight="1">
      <c r="B838" s="340"/>
      <c r="C838" s="47"/>
      <c r="D838" s="47"/>
      <c r="E838" s="47"/>
      <c r="F838" s="47"/>
      <c r="G838" s="47"/>
      <c r="H838" s="47"/>
      <c r="I838" s="385"/>
      <c r="J838" s="47"/>
    </row>
    <row r="839" spans="2:10" ht="15.75" customHeight="1">
      <c r="B839" s="340"/>
      <c r="C839" s="47"/>
      <c r="D839" s="47"/>
      <c r="E839" s="47"/>
      <c r="F839" s="47"/>
      <c r="G839" s="47"/>
      <c r="H839" s="47"/>
      <c r="I839" s="385"/>
      <c r="J839" s="47"/>
    </row>
    <row r="840" spans="2:10" ht="15.75" customHeight="1">
      <c r="B840" s="340"/>
      <c r="C840" s="47"/>
      <c r="D840" s="47"/>
      <c r="E840" s="47"/>
      <c r="F840" s="47"/>
      <c r="G840" s="47"/>
      <c r="H840" s="47"/>
      <c r="I840" s="385"/>
      <c r="J840" s="47"/>
    </row>
    <row r="841" spans="2:10" ht="15.75" customHeight="1">
      <c r="B841" s="340"/>
      <c r="C841" s="47"/>
      <c r="D841" s="47"/>
      <c r="E841" s="47"/>
      <c r="F841" s="47"/>
      <c r="G841" s="47"/>
      <c r="H841" s="47"/>
      <c r="I841" s="385"/>
      <c r="J841" s="47"/>
    </row>
    <row r="842" spans="2:10" ht="15.75" customHeight="1">
      <c r="B842" s="340"/>
      <c r="C842" s="47"/>
      <c r="D842" s="47"/>
      <c r="E842" s="47"/>
      <c r="F842" s="47"/>
      <c r="G842" s="47"/>
      <c r="H842" s="47"/>
      <c r="I842" s="385"/>
      <c r="J842" s="47"/>
    </row>
    <row r="843" spans="2:10" ht="15.75" customHeight="1">
      <c r="B843" s="340"/>
      <c r="C843" s="47"/>
      <c r="D843" s="47"/>
      <c r="E843" s="47"/>
      <c r="F843" s="47"/>
      <c r="G843" s="47"/>
      <c r="H843" s="47"/>
      <c r="I843" s="385"/>
      <c r="J843" s="47"/>
    </row>
    <row r="844" spans="2:10" ht="15.75" customHeight="1">
      <c r="B844" s="340"/>
      <c r="C844" s="47"/>
      <c r="D844" s="47"/>
      <c r="E844" s="47"/>
      <c r="F844" s="47"/>
      <c r="G844" s="47"/>
      <c r="H844" s="47"/>
      <c r="I844" s="385"/>
      <c r="J844" s="47"/>
    </row>
    <row r="845" spans="2:10" ht="15.75" customHeight="1">
      <c r="B845" s="340"/>
      <c r="C845" s="47"/>
      <c r="D845" s="47"/>
      <c r="E845" s="47"/>
      <c r="F845" s="47"/>
      <c r="G845" s="47"/>
      <c r="H845" s="47"/>
      <c r="I845" s="385"/>
      <c r="J845" s="47"/>
    </row>
    <row r="846" spans="2:10" ht="15.75" customHeight="1">
      <c r="B846" s="340"/>
      <c r="C846" s="47"/>
      <c r="D846" s="47"/>
      <c r="E846" s="47"/>
      <c r="F846" s="47"/>
      <c r="G846" s="47"/>
      <c r="H846" s="47"/>
      <c r="I846" s="385"/>
      <c r="J846" s="47"/>
    </row>
    <row r="847" spans="2:10" ht="15.75" customHeight="1">
      <c r="B847" s="340"/>
      <c r="C847" s="47"/>
      <c r="D847" s="47"/>
      <c r="E847" s="47"/>
      <c r="F847" s="47"/>
      <c r="G847" s="47"/>
      <c r="H847" s="47"/>
      <c r="I847" s="385"/>
      <c r="J847" s="47"/>
    </row>
    <row r="848" spans="2:10" ht="15.75" customHeight="1">
      <c r="B848" s="340"/>
      <c r="C848" s="47"/>
      <c r="D848" s="47"/>
      <c r="E848" s="47"/>
      <c r="F848" s="47"/>
      <c r="G848" s="47"/>
      <c r="H848" s="47"/>
      <c r="I848" s="385"/>
      <c r="J848" s="47"/>
    </row>
    <row r="849" spans="2:10" ht="15.75" customHeight="1">
      <c r="B849" s="340"/>
      <c r="C849" s="47"/>
      <c r="D849" s="47"/>
      <c r="E849" s="47"/>
      <c r="F849" s="47"/>
      <c r="G849" s="47"/>
      <c r="H849" s="47"/>
      <c r="I849" s="385"/>
      <c r="J849" s="47"/>
    </row>
    <row r="850" spans="2:10" ht="15.75" customHeight="1">
      <c r="B850" s="340"/>
      <c r="C850" s="47"/>
      <c r="D850" s="47"/>
      <c r="E850" s="47"/>
      <c r="F850" s="47"/>
      <c r="G850" s="47"/>
      <c r="H850" s="47"/>
      <c r="I850" s="385"/>
      <c r="J850" s="47"/>
    </row>
    <row r="851" spans="2:10" ht="15.75" customHeight="1">
      <c r="B851" s="340"/>
      <c r="C851" s="47"/>
      <c r="D851" s="47"/>
      <c r="E851" s="47"/>
      <c r="F851" s="47"/>
      <c r="G851" s="47"/>
      <c r="H851" s="47"/>
      <c r="I851" s="385"/>
      <c r="J851" s="47"/>
    </row>
    <row r="852" spans="2:10" ht="15.75" customHeight="1">
      <c r="B852" s="340"/>
      <c r="C852" s="47"/>
      <c r="D852" s="47"/>
      <c r="E852" s="47"/>
      <c r="F852" s="47"/>
      <c r="G852" s="47"/>
      <c r="H852" s="47"/>
      <c r="I852" s="385"/>
      <c r="J852" s="47"/>
    </row>
    <row r="853" spans="2:10" ht="15.75" customHeight="1">
      <c r="B853" s="340"/>
      <c r="C853" s="47"/>
      <c r="D853" s="47"/>
      <c r="E853" s="47"/>
      <c r="F853" s="47"/>
      <c r="G853" s="47"/>
      <c r="H853" s="47"/>
      <c r="I853" s="385"/>
      <c r="J853" s="47"/>
    </row>
    <row r="854" spans="2:10" ht="15.75" customHeight="1">
      <c r="B854" s="340"/>
      <c r="C854" s="47"/>
      <c r="D854" s="47"/>
      <c r="E854" s="47"/>
      <c r="F854" s="47"/>
      <c r="G854" s="47"/>
      <c r="H854" s="47"/>
      <c r="I854" s="385"/>
      <c r="J854" s="47"/>
    </row>
    <row r="855" spans="2:10" ht="15.75" customHeight="1">
      <c r="B855" s="340"/>
      <c r="C855" s="47"/>
      <c r="D855" s="47"/>
      <c r="E855" s="47"/>
      <c r="F855" s="47"/>
      <c r="G855" s="47"/>
      <c r="H855" s="47"/>
      <c r="I855" s="385"/>
      <c r="J855" s="47"/>
    </row>
    <row r="856" spans="2:10" ht="15.75" customHeight="1">
      <c r="B856" s="340"/>
      <c r="C856" s="47"/>
      <c r="D856" s="47"/>
      <c r="E856" s="47"/>
      <c r="F856" s="47"/>
      <c r="G856" s="47"/>
      <c r="H856" s="47"/>
      <c r="I856" s="385"/>
      <c r="J856" s="47"/>
    </row>
    <row r="857" spans="2:10" ht="15.75" customHeight="1">
      <c r="B857" s="340"/>
      <c r="C857" s="47"/>
      <c r="D857" s="47"/>
      <c r="E857" s="47"/>
      <c r="F857" s="47"/>
      <c r="G857" s="47"/>
      <c r="H857" s="47"/>
      <c r="I857" s="385"/>
      <c r="J857" s="47"/>
    </row>
    <row r="858" spans="2:10" ht="15.75" customHeight="1">
      <c r="B858" s="340"/>
      <c r="C858" s="47"/>
      <c r="D858" s="47"/>
      <c r="E858" s="47"/>
      <c r="F858" s="47"/>
      <c r="G858" s="47"/>
      <c r="H858" s="47"/>
      <c r="I858" s="385"/>
      <c r="J858" s="47"/>
    </row>
    <row r="859" spans="2:10" ht="15.75" customHeight="1">
      <c r="B859" s="340"/>
      <c r="C859" s="47"/>
      <c r="D859" s="47"/>
      <c r="E859" s="47"/>
      <c r="F859" s="47"/>
      <c r="G859" s="47"/>
      <c r="H859" s="47"/>
      <c r="I859" s="385"/>
      <c r="J859" s="47"/>
    </row>
    <row r="860" spans="2:10" ht="15.75" customHeight="1">
      <c r="B860" s="340"/>
      <c r="C860" s="47"/>
      <c r="D860" s="47"/>
      <c r="E860" s="47"/>
      <c r="F860" s="47"/>
      <c r="G860" s="47"/>
      <c r="H860" s="47"/>
      <c r="I860" s="385"/>
      <c r="J860" s="47"/>
    </row>
    <row r="861" spans="2:10" ht="15.75" customHeight="1">
      <c r="B861" s="340"/>
      <c r="C861" s="47"/>
      <c r="D861" s="47"/>
      <c r="E861" s="47"/>
      <c r="F861" s="47"/>
      <c r="G861" s="47"/>
      <c r="H861" s="47"/>
      <c r="I861" s="385"/>
      <c r="J861" s="47"/>
    </row>
    <row r="862" spans="2:10" ht="15.75" customHeight="1">
      <c r="B862" s="340"/>
      <c r="C862" s="47"/>
      <c r="D862" s="47"/>
      <c r="E862" s="47"/>
      <c r="F862" s="47"/>
      <c r="G862" s="47"/>
      <c r="H862" s="47"/>
      <c r="I862" s="385"/>
      <c r="J862" s="47"/>
    </row>
    <row r="863" spans="2:10" ht="15.75" customHeight="1">
      <c r="B863" s="340"/>
      <c r="C863" s="47"/>
      <c r="D863" s="47"/>
      <c r="E863" s="47"/>
      <c r="F863" s="47"/>
      <c r="G863" s="47"/>
      <c r="H863" s="47"/>
      <c r="I863" s="385"/>
      <c r="J863" s="47"/>
    </row>
    <row r="864" spans="2:10" ht="15.75" customHeight="1">
      <c r="B864" s="340"/>
      <c r="C864" s="47"/>
      <c r="D864" s="47"/>
      <c r="E864" s="47"/>
      <c r="F864" s="47"/>
      <c r="G864" s="47"/>
      <c r="H864" s="47"/>
      <c r="I864" s="385"/>
      <c r="J864" s="47"/>
    </row>
    <row r="865" spans="2:10" ht="15.75" customHeight="1">
      <c r="B865" s="340"/>
      <c r="C865" s="47"/>
      <c r="D865" s="47"/>
      <c r="E865" s="47"/>
      <c r="F865" s="47"/>
      <c r="G865" s="47"/>
      <c r="H865" s="47"/>
      <c r="I865" s="385"/>
      <c r="J865" s="47"/>
    </row>
    <row r="866" spans="2:10" ht="15.75" customHeight="1">
      <c r="B866" s="340"/>
      <c r="C866" s="47"/>
      <c r="D866" s="47"/>
      <c r="E866" s="47"/>
      <c r="F866" s="47"/>
      <c r="G866" s="47"/>
      <c r="H866" s="47"/>
      <c r="I866" s="385"/>
      <c r="J866" s="47"/>
    </row>
    <row r="867" spans="2:10" ht="15.75" customHeight="1">
      <c r="B867" s="340"/>
      <c r="C867" s="47"/>
      <c r="D867" s="47"/>
      <c r="E867" s="47"/>
      <c r="F867" s="47"/>
      <c r="G867" s="47"/>
      <c r="H867" s="47"/>
      <c r="I867" s="385"/>
      <c r="J867" s="47"/>
    </row>
    <row r="868" spans="2:10" ht="15.75" customHeight="1">
      <c r="B868" s="340"/>
      <c r="C868" s="47"/>
      <c r="D868" s="47"/>
      <c r="E868" s="47"/>
      <c r="F868" s="47"/>
      <c r="G868" s="47"/>
      <c r="H868" s="47"/>
      <c r="I868" s="385"/>
      <c r="J868" s="47"/>
    </row>
    <row r="869" spans="2:10" ht="15.75" customHeight="1">
      <c r="B869" s="340"/>
      <c r="C869" s="47"/>
      <c r="D869" s="47"/>
      <c r="E869" s="47"/>
      <c r="F869" s="47"/>
      <c r="G869" s="47"/>
      <c r="H869" s="47"/>
      <c r="I869" s="385"/>
      <c r="J869" s="47"/>
    </row>
    <row r="870" spans="2:10" ht="15.75" customHeight="1">
      <c r="B870" s="340"/>
      <c r="C870" s="47"/>
      <c r="D870" s="47"/>
      <c r="E870" s="47"/>
      <c r="F870" s="47"/>
      <c r="G870" s="47"/>
      <c r="H870" s="47"/>
      <c r="I870" s="385"/>
      <c r="J870" s="47"/>
    </row>
    <row r="871" spans="2:10" ht="15.75" customHeight="1">
      <c r="B871" s="340"/>
      <c r="C871" s="47"/>
      <c r="D871" s="47"/>
      <c r="E871" s="47"/>
      <c r="F871" s="47"/>
      <c r="G871" s="47"/>
      <c r="H871" s="47"/>
      <c r="I871" s="385"/>
      <c r="J871" s="47"/>
    </row>
    <row r="872" spans="2:10" ht="15.75" customHeight="1">
      <c r="B872" s="340"/>
      <c r="C872" s="47"/>
      <c r="D872" s="47"/>
      <c r="E872" s="47"/>
      <c r="F872" s="47"/>
      <c r="G872" s="47"/>
      <c r="H872" s="47"/>
      <c r="I872" s="385"/>
      <c r="J872" s="47"/>
    </row>
    <row r="873" spans="2:10" ht="15.75" customHeight="1">
      <c r="B873" s="340"/>
      <c r="C873" s="47"/>
      <c r="D873" s="47"/>
      <c r="E873" s="47"/>
      <c r="F873" s="47"/>
      <c r="G873" s="47"/>
      <c r="H873" s="47"/>
      <c r="I873" s="385"/>
      <c r="J873" s="47"/>
    </row>
    <row r="874" spans="2:10" ht="15.75" customHeight="1">
      <c r="B874" s="340"/>
      <c r="C874" s="47"/>
      <c r="D874" s="47"/>
      <c r="E874" s="47"/>
      <c r="F874" s="47"/>
      <c r="G874" s="47"/>
      <c r="H874" s="47"/>
      <c r="I874" s="385"/>
      <c r="J874" s="47"/>
    </row>
    <row r="875" spans="2:10" ht="15.75" customHeight="1">
      <c r="B875" s="340"/>
      <c r="C875" s="47"/>
      <c r="D875" s="47"/>
      <c r="E875" s="47"/>
      <c r="F875" s="47"/>
      <c r="G875" s="47"/>
      <c r="H875" s="47"/>
      <c r="I875" s="385"/>
      <c r="J875" s="47"/>
    </row>
    <row r="876" spans="2:10" ht="15.75" customHeight="1">
      <c r="B876" s="340"/>
      <c r="C876" s="47"/>
      <c r="D876" s="47"/>
      <c r="E876" s="47"/>
      <c r="F876" s="47"/>
      <c r="G876" s="47"/>
      <c r="H876" s="47"/>
      <c r="I876" s="385"/>
      <c r="J876" s="47"/>
    </row>
    <row r="877" spans="2:10" ht="15.75" customHeight="1">
      <c r="B877" s="340"/>
      <c r="C877" s="47"/>
      <c r="D877" s="47"/>
      <c r="E877" s="47"/>
      <c r="F877" s="47"/>
      <c r="G877" s="47"/>
      <c r="H877" s="47"/>
      <c r="I877" s="385"/>
      <c r="J877" s="47"/>
    </row>
    <row r="878" spans="2:10" ht="15.75" customHeight="1">
      <c r="B878" s="340"/>
      <c r="C878" s="47"/>
      <c r="D878" s="47"/>
      <c r="E878" s="47"/>
      <c r="F878" s="47"/>
      <c r="G878" s="47"/>
      <c r="H878" s="47"/>
      <c r="I878" s="385"/>
      <c r="J878" s="47"/>
    </row>
    <row r="879" spans="2:10" ht="15.75" customHeight="1">
      <c r="B879" s="340"/>
      <c r="C879" s="47"/>
      <c r="D879" s="47"/>
      <c r="E879" s="47"/>
      <c r="F879" s="47"/>
      <c r="G879" s="47"/>
      <c r="H879" s="47"/>
      <c r="I879" s="385"/>
      <c r="J879" s="47"/>
    </row>
    <row r="880" spans="2:10" ht="15.75" customHeight="1">
      <c r="B880" s="340"/>
      <c r="C880" s="47"/>
      <c r="D880" s="47"/>
      <c r="E880" s="47"/>
      <c r="F880" s="47"/>
      <c r="G880" s="47"/>
      <c r="H880" s="47"/>
      <c r="I880" s="385"/>
      <c r="J880" s="47"/>
    </row>
    <row r="881" spans="2:10" ht="15.75" customHeight="1">
      <c r="B881" s="340"/>
      <c r="C881" s="47"/>
      <c r="D881" s="47"/>
      <c r="E881" s="47"/>
      <c r="F881" s="47"/>
      <c r="G881" s="47"/>
      <c r="H881" s="47"/>
      <c r="I881" s="385"/>
      <c r="J881" s="47"/>
    </row>
    <row r="882" spans="2:10" ht="15.75" customHeight="1">
      <c r="B882" s="340"/>
      <c r="C882" s="47"/>
      <c r="D882" s="47"/>
      <c r="E882" s="47"/>
      <c r="F882" s="47"/>
      <c r="G882" s="47"/>
      <c r="H882" s="47"/>
      <c r="I882" s="385"/>
      <c r="J882" s="47"/>
    </row>
    <row r="883" spans="2:10" ht="15.75" customHeight="1">
      <c r="B883" s="340"/>
      <c r="C883" s="47"/>
      <c r="D883" s="47"/>
      <c r="E883" s="47"/>
      <c r="F883" s="47"/>
      <c r="G883" s="47"/>
      <c r="H883" s="47"/>
      <c r="I883" s="385"/>
      <c r="J883" s="47"/>
    </row>
    <row r="884" spans="2:10" ht="15.75" customHeight="1">
      <c r="B884" s="340"/>
      <c r="C884" s="47"/>
      <c r="D884" s="47"/>
      <c r="E884" s="47"/>
      <c r="F884" s="47"/>
      <c r="G884" s="47"/>
      <c r="H884" s="47"/>
      <c r="I884" s="385"/>
      <c r="J884" s="47"/>
    </row>
    <row r="885" spans="2:10" ht="15.75" customHeight="1">
      <c r="B885" s="340"/>
      <c r="C885" s="47"/>
      <c r="D885" s="47"/>
      <c r="E885" s="47"/>
      <c r="F885" s="47"/>
      <c r="G885" s="47"/>
      <c r="H885" s="47"/>
      <c r="I885" s="385"/>
      <c r="J885" s="47"/>
    </row>
    <row r="886" spans="2:10" ht="15.75" customHeight="1">
      <c r="B886" s="340"/>
      <c r="C886" s="47"/>
      <c r="D886" s="47"/>
      <c r="E886" s="47"/>
      <c r="F886" s="47"/>
      <c r="G886" s="47"/>
      <c r="H886" s="47"/>
      <c r="I886" s="385"/>
      <c r="J886" s="47"/>
    </row>
    <row r="887" spans="2:10" ht="15.75" customHeight="1">
      <c r="B887" s="340"/>
      <c r="C887" s="47"/>
      <c r="D887" s="47"/>
      <c r="E887" s="47"/>
      <c r="F887" s="47"/>
      <c r="G887" s="47"/>
      <c r="H887" s="47"/>
      <c r="I887" s="385"/>
      <c r="J887" s="47"/>
    </row>
    <row r="888" spans="2:10" ht="15.75" customHeight="1">
      <c r="B888" s="340"/>
      <c r="C888" s="47"/>
      <c r="D888" s="47"/>
      <c r="E888" s="47"/>
      <c r="F888" s="47"/>
      <c r="G888" s="47"/>
      <c r="H888" s="47"/>
      <c r="I888" s="385"/>
      <c r="J888" s="47"/>
    </row>
    <row r="889" spans="2:10" ht="15.75" customHeight="1">
      <c r="B889" s="340"/>
      <c r="C889" s="47"/>
      <c r="D889" s="47"/>
      <c r="E889" s="47"/>
      <c r="F889" s="47"/>
      <c r="G889" s="47"/>
      <c r="H889" s="47"/>
      <c r="I889" s="385"/>
      <c r="J889" s="47"/>
    </row>
    <row r="890" spans="2:10" ht="15.75" customHeight="1">
      <c r="B890" s="340"/>
      <c r="C890" s="47"/>
      <c r="D890" s="47"/>
      <c r="E890" s="47"/>
      <c r="F890" s="47"/>
      <c r="G890" s="47"/>
      <c r="H890" s="47"/>
      <c r="I890" s="385"/>
      <c r="J890" s="47"/>
    </row>
    <row r="891" spans="2:10" ht="15.75" customHeight="1">
      <c r="B891" s="340"/>
      <c r="C891" s="47"/>
      <c r="D891" s="47"/>
      <c r="E891" s="47"/>
      <c r="F891" s="47"/>
      <c r="G891" s="47"/>
      <c r="H891" s="47"/>
      <c r="I891" s="385"/>
      <c r="J891" s="47"/>
    </row>
    <row r="892" spans="2:10" ht="15.75" customHeight="1">
      <c r="B892" s="340"/>
      <c r="C892" s="47"/>
      <c r="D892" s="47"/>
      <c r="E892" s="47"/>
      <c r="F892" s="47"/>
      <c r="G892" s="47"/>
      <c r="H892" s="47"/>
      <c r="I892" s="385"/>
      <c r="J892" s="47"/>
    </row>
    <row r="893" spans="2:10" ht="15.75" customHeight="1">
      <c r="B893" s="340"/>
      <c r="C893" s="47"/>
      <c r="D893" s="47"/>
      <c r="E893" s="47"/>
      <c r="F893" s="47"/>
      <c r="G893" s="47"/>
      <c r="H893" s="47"/>
      <c r="I893" s="385"/>
      <c r="J893" s="47"/>
    </row>
    <row r="894" spans="2:10" ht="15.75" customHeight="1">
      <c r="B894" s="340"/>
      <c r="C894" s="47"/>
      <c r="D894" s="47"/>
      <c r="E894" s="47"/>
      <c r="F894" s="47"/>
      <c r="G894" s="47"/>
      <c r="H894" s="47"/>
      <c r="I894" s="385"/>
      <c r="J894" s="47"/>
    </row>
    <row r="895" spans="2:10" ht="15.75" customHeight="1">
      <c r="B895" s="340"/>
      <c r="C895" s="47"/>
      <c r="D895" s="47"/>
      <c r="E895" s="47"/>
      <c r="F895" s="47"/>
      <c r="G895" s="47"/>
      <c r="H895" s="47"/>
      <c r="I895" s="385"/>
      <c r="J895" s="47"/>
    </row>
    <row r="896" spans="2:10" ht="15.75" customHeight="1">
      <c r="B896" s="340"/>
      <c r="C896" s="47"/>
      <c r="D896" s="47"/>
      <c r="E896" s="47"/>
      <c r="F896" s="47"/>
      <c r="G896" s="47"/>
      <c r="H896" s="47"/>
      <c r="I896" s="385"/>
      <c r="J896" s="47"/>
    </row>
    <row r="897" spans="2:10" ht="15.75" customHeight="1">
      <c r="B897" s="340"/>
      <c r="C897" s="47"/>
      <c r="D897" s="47"/>
      <c r="E897" s="47"/>
      <c r="F897" s="47"/>
      <c r="G897" s="47"/>
      <c r="H897" s="47"/>
      <c r="I897" s="385"/>
      <c r="J897" s="47"/>
    </row>
    <row r="898" spans="2:10" ht="15.75" customHeight="1">
      <c r="B898" s="340"/>
      <c r="C898" s="47"/>
      <c r="D898" s="47"/>
      <c r="E898" s="47"/>
      <c r="F898" s="47"/>
      <c r="G898" s="47"/>
      <c r="H898" s="47"/>
      <c r="I898" s="385"/>
      <c r="J898" s="47"/>
    </row>
    <row r="899" spans="2:10" ht="15.75" customHeight="1">
      <c r="B899" s="340"/>
      <c r="C899" s="47"/>
      <c r="D899" s="47"/>
      <c r="E899" s="47"/>
      <c r="F899" s="47"/>
      <c r="G899" s="47"/>
      <c r="H899" s="47"/>
      <c r="I899" s="385"/>
      <c r="J899" s="47"/>
    </row>
  </sheetData>
  <printOptions horizontalCentered="1"/>
  <pageMargins left="0.39370078740157483" right="0.39370078740157483" top="0.78740157480314965" bottom="0.59055118110236227" header="0" footer="0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E75B5"/>
    <pageSetUpPr fitToPage="1"/>
  </sheetPr>
  <dimension ref="A1:O904"/>
  <sheetViews>
    <sheetView showGridLines="0" zoomScale="85" zoomScaleNormal="85" workbookViewId="0"/>
  </sheetViews>
  <sheetFormatPr defaultColWidth="14.42578125" defaultRowHeight="15" customHeight="1"/>
  <cols>
    <col min="1" max="1" width="2.7109375" customWidth="1"/>
    <col min="2" max="2" width="50.7109375" customWidth="1"/>
    <col min="3" max="3" width="9.28515625" customWidth="1"/>
    <col min="4" max="4" width="9.28515625" style="125" customWidth="1"/>
    <col min="5" max="5" width="9.28515625" style="143" customWidth="1"/>
    <col min="6" max="6" width="9.28515625" style="156" customWidth="1"/>
    <col min="7" max="7" width="9.28515625" style="386" customWidth="1"/>
    <col min="8" max="9" width="9.28515625" style="156" customWidth="1"/>
    <col min="10" max="10" width="9.28515625" style="386" customWidth="1"/>
    <col min="11" max="11" width="9.28515625" style="156" customWidth="1"/>
    <col min="13" max="15" width="14.42578125" style="332"/>
  </cols>
  <sheetData>
    <row r="1" spans="1:15" ht="12.75" customHeight="1">
      <c r="A1" s="1"/>
      <c r="B1" s="1" t="s">
        <v>0</v>
      </c>
      <c r="C1" s="1"/>
      <c r="D1" s="1"/>
      <c r="E1" s="1"/>
      <c r="F1" s="1"/>
      <c r="G1" s="383"/>
      <c r="H1" s="1"/>
      <c r="I1" s="1"/>
      <c r="J1" s="383"/>
      <c r="K1" s="1"/>
    </row>
    <row r="2" spans="1:15" ht="12.75" customHeight="1">
      <c r="A2" s="1"/>
      <c r="B2" s="1"/>
    </row>
    <row r="3" spans="1:15" ht="13.5" customHeight="1">
      <c r="A3" s="1"/>
      <c r="B3" s="5" t="s">
        <v>5</v>
      </c>
      <c r="C3" s="3" t="s">
        <v>1</v>
      </c>
      <c r="D3" s="3" t="s">
        <v>2</v>
      </c>
      <c r="E3" s="3" t="s">
        <v>3</v>
      </c>
      <c r="F3" s="319" t="s">
        <v>4</v>
      </c>
      <c r="G3" s="459" t="s">
        <v>1</v>
      </c>
      <c r="H3" s="215" t="s">
        <v>2</v>
      </c>
      <c r="I3" s="215" t="s">
        <v>3</v>
      </c>
      <c r="J3" s="405" t="s">
        <v>4</v>
      </c>
      <c r="K3" s="215" t="s">
        <v>1</v>
      </c>
    </row>
    <row r="4" spans="1:15" ht="15.75" customHeight="1">
      <c r="A4" s="1"/>
      <c r="B4" s="8" t="s">
        <v>11</v>
      </c>
      <c r="C4" s="318">
        <v>2019</v>
      </c>
      <c r="D4" s="318">
        <v>2019</v>
      </c>
      <c r="E4" s="318">
        <v>2019</v>
      </c>
      <c r="F4" s="320">
        <v>2019</v>
      </c>
      <c r="G4" s="460">
        <v>2020</v>
      </c>
      <c r="H4" s="318">
        <v>2020</v>
      </c>
      <c r="I4" s="318">
        <v>2020</v>
      </c>
      <c r="J4" s="406">
        <v>2020</v>
      </c>
      <c r="K4" s="318">
        <v>2021</v>
      </c>
    </row>
    <row r="5" spans="1:15" ht="12.75" customHeight="1">
      <c r="A5" s="10"/>
      <c r="B5" s="12"/>
      <c r="C5" s="10"/>
      <c r="D5" s="10"/>
      <c r="E5" s="10"/>
      <c r="F5" s="321"/>
      <c r="G5" s="402"/>
      <c r="H5" s="10"/>
      <c r="I5" s="10"/>
      <c r="J5" s="407"/>
      <c r="K5" s="10"/>
    </row>
    <row r="6" spans="1:15" ht="12.75" customHeight="1">
      <c r="A6" s="10"/>
      <c r="B6" s="13" t="s">
        <v>15</v>
      </c>
      <c r="C6" s="15">
        <v>16286.873</v>
      </c>
      <c r="D6" s="15">
        <v>16459.469000000001</v>
      </c>
      <c r="E6" s="15">
        <v>16747.7</v>
      </c>
      <c r="F6" s="322">
        <v>17368.945436444901</v>
      </c>
      <c r="G6" s="136">
        <v>19772.659082359103</v>
      </c>
      <c r="H6" s="15">
        <v>19014.402434550098</v>
      </c>
      <c r="I6" s="15">
        <v>6152.5039999999999</v>
      </c>
      <c r="J6" s="327">
        <v>6018.268</v>
      </c>
      <c r="K6" s="181">
        <v>5824.2579999999998</v>
      </c>
    </row>
    <row r="7" spans="1:15" ht="12.75" customHeight="1">
      <c r="A7" s="10"/>
      <c r="B7" s="130" t="s">
        <v>89</v>
      </c>
      <c r="C7" s="132">
        <v>845.48514479833011</v>
      </c>
      <c r="D7" s="132">
        <v>866.01700000000005</v>
      </c>
      <c r="E7" s="132">
        <v>856.7</v>
      </c>
      <c r="F7" s="323">
        <v>848.53611373118906</v>
      </c>
      <c r="G7" s="132">
        <v>868.68280948928998</v>
      </c>
      <c r="H7" s="132">
        <v>745.43510028828996</v>
      </c>
      <c r="I7" s="132">
        <v>492.30500000000001</v>
      </c>
      <c r="J7" s="323">
        <v>480.19200000000001</v>
      </c>
      <c r="K7" s="182">
        <v>462.15600000000001</v>
      </c>
    </row>
    <row r="8" spans="1:15" ht="12.75" customHeight="1">
      <c r="A8" s="10"/>
      <c r="B8" s="130" t="s">
        <v>90</v>
      </c>
      <c r="C8" s="132">
        <v>1788.95285520167</v>
      </c>
      <c r="D8" s="132">
        <v>1764.3400663029699</v>
      </c>
      <c r="E8" s="132">
        <v>2374</v>
      </c>
      <c r="F8" s="323">
        <v>2317.07252076737</v>
      </c>
      <c r="G8" s="132">
        <v>2893.8666440889997</v>
      </c>
      <c r="H8" s="132">
        <v>2734.569374188</v>
      </c>
      <c r="I8" s="132">
        <v>1640.604</v>
      </c>
      <c r="J8" s="323">
        <v>1620.2760000000001</v>
      </c>
      <c r="K8" s="182">
        <v>1549.1669999999999</v>
      </c>
    </row>
    <row r="9" spans="1:15" ht="12.75" customHeight="1">
      <c r="A9" s="10"/>
      <c r="B9" s="130" t="s">
        <v>17</v>
      </c>
      <c r="C9" s="131">
        <v>4406.8310000000001</v>
      </c>
      <c r="D9" s="131">
        <v>4422.6809999999996</v>
      </c>
      <c r="E9" s="131">
        <v>4470</v>
      </c>
      <c r="F9" s="324">
        <v>4528.8888242743205</v>
      </c>
      <c r="G9" s="132">
        <v>4340</v>
      </c>
      <c r="H9" s="131">
        <v>4062.1262740994302</v>
      </c>
      <c r="I9" s="131">
        <v>905.95699999999999</v>
      </c>
      <c r="J9" s="323">
        <v>921.74900000000002</v>
      </c>
      <c r="K9" s="182">
        <v>918.10699999999997</v>
      </c>
    </row>
    <row r="10" spans="1:15" ht="12.75" customHeight="1">
      <c r="A10" s="10"/>
      <c r="B10" s="130" t="s">
        <v>91</v>
      </c>
      <c r="C10" s="132">
        <v>264.07559416258999</v>
      </c>
      <c r="D10" s="132">
        <v>218.03901473211999</v>
      </c>
      <c r="E10" s="132">
        <v>274</v>
      </c>
      <c r="F10" s="323">
        <v>178.56915572400001</v>
      </c>
      <c r="G10" s="132">
        <v>233.89996456</v>
      </c>
      <c r="H10" s="132">
        <v>588.06350899400002</v>
      </c>
      <c r="I10" s="132">
        <v>701.75900000000001</v>
      </c>
      <c r="J10" s="323">
        <v>690.49300000000005</v>
      </c>
      <c r="K10" s="182">
        <v>709.40099999999995</v>
      </c>
    </row>
    <row r="11" spans="1:15" ht="12.75" customHeight="1">
      <c r="A11" s="10"/>
      <c r="B11" s="130" t="s">
        <v>18</v>
      </c>
      <c r="C11" s="132">
        <v>153.75240583740998</v>
      </c>
      <c r="D11" s="132">
        <v>166.32598526787996</v>
      </c>
      <c r="E11" s="132">
        <v>182</v>
      </c>
      <c r="F11" s="323">
        <v>241.11561150474</v>
      </c>
      <c r="G11" s="132">
        <v>346.39563356999997</v>
      </c>
      <c r="H11" s="132">
        <v>344.00095297600001</v>
      </c>
      <c r="I11" s="132">
        <v>88.268999999998414</v>
      </c>
      <c r="J11" s="323">
        <v>100.88899999999921</v>
      </c>
      <c r="K11" s="182">
        <v>97.009000000000015</v>
      </c>
    </row>
    <row r="12" spans="1:15" ht="12.75" customHeight="1">
      <c r="A12" s="10"/>
      <c r="B12" s="133" t="s">
        <v>20</v>
      </c>
      <c r="C12" s="134">
        <v>23745.97</v>
      </c>
      <c r="D12" s="134">
        <v>23896.872066302971</v>
      </c>
      <c r="E12" s="134">
        <v>24904.400000000001</v>
      </c>
      <c r="F12" s="325">
        <v>25483.127662446521</v>
      </c>
      <c r="G12" s="461">
        <v>28455.504134067396</v>
      </c>
      <c r="H12" s="134">
        <v>27488.597645095819</v>
      </c>
      <c r="I12" s="134">
        <v>9981.3979999999992</v>
      </c>
      <c r="J12" s="408">
        <v>9831.8670000000002</v>
      </c>
      <c r="K12" s="183">
        <f>SUM(K6:K11)</f>
        <v>9560.098</v>
      </c>
    </row>
    <row r="13" spans="1:15" ht="12.75" customHeight="1">
      <c r="A13" s="10"/>
      <c r="B13" s="26"/>
      <c r="C13" s="15"/>
      <c r="D13" s="15"/>
      <c r="E13" s="15"/>
      <c r="F13" s="322"/>
      <c r="G13" s="136"/>
      <c r="H13" s="15"/>
      <c r="I13" s="15"/>
      <c r="J13" s="327"/>
      <c r="K13" s="181"/>
    </row>
    <row r="14" spans="1:15" s="156" customFormat="1" ht="12.75" customHeight="1">
      <c r="A14" s="10"/>
      <c r="B14" s="13" t="s">
        <v>131</v>
      </c>
      <c r="C14" s="136">
        <v>359</v>
      </c>
      <c r="D14" s="136">
        <v>477</v>
      </c>
      <c r="E14" s="136">
        <v>335</v>
      </c>
      <c r="F14" s="327">
        <v>224</v>
      </c>
      <c r="G14" s="136">
        <v>226</v>
      </c>
      <c r="H14" s="136">
        <v>226</v>
      </c>
      <c r="I14" s="136">
        <v>178</v>
      </c>
      <c r="J14" s="327">
        <v>173</v>
      </c>
      <c r="K14" s="181">
        <v>170.00899999999999</v>
      </c>
      <c r="M14" s="332"/>
      <c r="N14" s="332"/>
      <c r="O14" s="332"/>
    </row>
    <row r="15" spans="1:15" ht="12.75" customHeight="1">
      <c r="A15" s="10"/>
      <c r="B15" s="130" t="s">
        <v>28</v>
      </c>
      <c r="C15" s="132">
        <v>2656.4380000000001</v>
      </c>
      <c r="D15" s="131">
        <v>2763.2049999999999</v>
      </c>
      <c r="E15" s="131">
        <v>2732</v>
      </c>
      <c r="F15" s="324">
        <v>3047.1638532557799</v>
      </c>
      <c r="G15" s="132">
        <v>3198</v>
      </c>
      <c r="H15" s="132">
        <v>3147</v>
      </c>
      <c r="I15" s="132">
        <v>1839.3489999999999</v>
      </c>
      <c r="J15" s="323">
        <v>1791.8969999999999</v>
      </c>
      <c r="K15" s="182">
        <v>1834.7470000000001</v>
      </c>
    </row>
    <row r="16" spans="1:15" ht="12.75" customHeight="1">
      <c r="A16" s="10"/>
      <c r="B16" s="130" t="s">
        <v>35</v>
      </c>
      <c r="C16" s="132">
        <v>727.18499999999995</v>
      </c>
      <c r="D16" s="131">
        <v>4577.5519999999997</v>
      </c>
      <c r="E16" s="131">
        <v>4403</v>
      </c>
      <c r="F16" s="324">
        <v>3865.882872142</v>
      </c>
      <c r="G16" s="132">
        <v>3977</v>
      </c>
      <c r="H16" s="132">
        <v>6282.4037422280007</v>
      </c>
      <c r="I16" s="132">
        <v>1020.905</v>
      </c>
      <c r="J16" s="323">
        <v>1306.1769999999999</v>
      </c>
      <c r="K16" s="182">
        <v>1104.155</v>
      </c>
    </row>
    <row r="17" spans="1:15" s="152" customFormat="1" ht="12.75" customHeight="1">
      <c r="A17" s="10"/>
      <c r="B17" s="153" t="s">
        <v>103</v>
      </c>
      <c r="C17" s="155">
        <v>0</v>
      </c>
      <c r="D17" s="154">
        <v>0</v>
      </c>
      <c r="E17" s="154">
        <v>0</v>
      </c>
      <c r="F17" s="326">
        <v>157.40600000000001</v>
      </c>
      <c r="G17" s="155">
        <v>0</v>
      </c>
      <c r="H17" s="154">
        <v>0</v>
      </c>
      <c r="I17" s="155">
        <v>25183.892</v>
      </c>
      <c r="J17" s="330">
        <v>35374.608999999997</v>
      </c>
      <c r="K17" s="184">
        <v>33291.959000000003</v>
      </c>
      <c r="M17" s="332"/>
      <c r="N17" s="332"/>
      <c r="O17" s="332"/>
    </row>
    <row r="18" spans="1:15" ht="12.75" customHeight="1">
      <c r="A18" s="10"/>
      <c r="B18" s="133" t="s">
        <v>38</v>
      </c>
      <c r="C18" s="135">
        <v>3742.623</v>
      </c>
      <c r="D18" s="135">
        <v>7817.7560000000003</v>
      </c>
      <c r="E18" s="135">
        <v>7470</v>
      </c>
      <c r="F18" s="146">
        <v>7294.4527253977767</v>
      </c>
      <c r="G18" s="462">
        <v>7401</v>
      </c>
      <c r="H18" s="135">
        <v>9655.4037422280016</v>
      </c>
      <c r="I18" s="135">
        <v>28222.146000000001</v>
      </c>
      <c r="J18" s="394">
        <v>38645.682999999997</v>
      </c>
      <c r="K18" s="185">
        <f>SUM(K14:K17)</f>
        <v>36400.870000000003</v>
      </c>
    </row>
    <row r="19" spans="1:15" ht="12.75" customHeight="1">
      <c r="A19" s="10"/>
      <c r="B19" s="33"/>
      <c r="C19" s="28"/>
      <c r="D19" s="28"/>
      <c r="E19" s="28"/>
      <c r="F19" s="147"/>
      <c r="G19" s="463"/>
      <c r="H19" s="28"/>
      <c r="I19" s="28"/>
      <c r="J19" s="395"/>
      <c r="K19" s="186"/>
    </row>
    <row r="20" spans="1:15" ht="13.5" customHeight="1">
      <c r="A20" s="10"/>
      <c r="B20" s="133" t="s">
        <v>42</v>
      </c>
      <c r="C20" s="135">
        <v>27488.593000000001</v>
      </c>
      <c r="D20" s="135">
        <v>31714.628066302972</v>
      </c>
      <c r="E20" s="135">
        <v>32374.400000000001</v>
      </c>
      <c r="F20" s="146">
        <v>32777.580387844297</v>
      </c>
      <c r="G20" s="462">
        <v>35856.504134067392</v>
      </c>
      <c r="H20" s="135">
        <v>37144.00138732382</v>
      </c>
      <c r="I20" s="135">
        <v>38203.544000000002</v>
      </c>
      <c r="J20" s="394">
        <v>48477.549999999996</v>
      </c>
      <c r="K20" s="185">
        <f>K12+K18</f>
        <v>45960.968000000001</v>
      </c>
    </row>
    <row r="21" spans="1:15" ht="12.75" customHeight="1">
      <c r="A21" s="10"/>
      <c r="B21" s="26"/>
      <c r="C21" s="15"/>
      <c r="D21" s="15"/>
      <c r="E21" s="15"/>
      <c r="F21" s="322"/>
      <c r="G21" s="136" t="s">
        <v>114</v>
      </c>
      <c r="H21" s="15"/>
      <c r="I21" s="15"/>
      <c r="J21" s="409"/>
      <c r="K21" s="189"/>
    </row>
    <row r="22" spans="1:15" ht="12.75" customHeight="1">
      <c r="A22" s="10"/>
      <c r="B22" s="137" t="s">
        <v>92</v>
      </c>
      <c r="C22" s="136">
        <v>6924</v>
      </c>
      <c r="D22" s="136">
        <v>6941</v>
      </c>
      <c r="E22" s="136">
        <v>6948</v>
      </c>
      <c r="F22" s="327">
        <v>6969.0169999999998</v>
      </c>
      <c r="G22" s="136">
        <v>6992.5959999999995</v>
      </c>
      <c r="H22" s="136">
        <v>6989.88</v>
      </c>
      <c r="I22" s="136">
        <v>7011.0839999999998</v>
      </c>
      <c r="J22" s="327">
        <v>7027.7709999999997</v>
      </c>
      <c r="K22" s="181">
        <v>7033.8949999999995</v>
      </c>
    </row>
    <row r="23" spans="1:15" ht="12.75" customHeight="1">
      <c r="A23" s="10"/>
      <c r="B23" s="137" t="s">
        <v>93</v>
      </c>
      <c r="C23" s="136">
        <v>7251.0889999999999</v>
      </c>
      <c r="D23" s="136">
        <v>4182.4139999999989</v>
      </c>
      <c r="E23" s="136">
        <v>3737</v>
      </c>
      <c r="F23" s="327">
        <v>3529.4279054501021</v>
      </c>
      <c r="G23" s="136">
        <v>3820.4</v>
      </c>
      <c r="H23" s="136">
        <v>3696.3662666191985</v>
      </c>
      <c r="I23" s="136">
        <v>3738.1289999999999</v>
      </c>
      <c r="J23" s="327">
        <v>3150.5999999999995</v>
      </c>
      <c r="K23" s="181">
        <v>2770.063000000001</v>
      </c>
    </row>
    <row r="24" spans="1:15" ht="12.75" customHeight="1">
      <c r="A24" s="10"/>
      <c r="B24" s="138" t="s">
        <v>43</v>
      </c>
      <c r="C24" s="139">
        <v>14175.089</v>
      </c>
      <c r="D24" s="139">
        <v>11123.413999999999</v>
      </c>
      <c r="E24" s="139">
        <v>10685</v>
      </c>
      <c r="F24" s="328">
        <v>10498.444905450102</v>
      </c>
      <c r="G24" s="464">
        <v>10812.995999999999</v>
      </c>
      <c r="H24" s="139">
        <v>10686.246266619199</v>
      </c>
      <c r="I24" s="139">
        <v>10749.213</v>
      </c>
      <c r="J24" s="410">
        <v>10178.370999999999</v>
      </c>
      <c r="K24" s="187">
        <f>SUM(K22:K23)</f>
        <v>9803.9580000000005</v>
      </c>
    </row>
    <row r="25" spans="1:15" ht="12.75" customHeight="1">
      <c r="A25" s="10"/>
      <c r="B25" s="130" t="s">
        <v>44</v>
      </c>
      <c r="C25" s="131">
        <v>271.64699999999999</v>
      </c>
      <c r="D25" s="131">
        <v>6207.7250000000004</v>
      </c>
      <c r="E25" s="131">
        <v>6367</v>
      </c>
      <c r="F25" s="324">
        <v>6383.2129137157499</v>
      </c>
      <c r="G25" s="132">
        <v>6887.1349886532498</v>
      </c>
      <c r="H25" s="131">
        <v>6402.04322910269</v>
      </c>
      <c r="I25" s="131">
        <v>6110.6490000000003</v>
      </c>
      <c r="J25" s="323">
        <v>5674.8680000000004</v>
      </c>
      <c r="K25" s="182">
        <v>5465.183</v>
      </c>
    </row>
    <row r="26" spans="1:15" ht="12.75" customHeight="1">
      <c r="A26" s="10"/>
      <c r="B26" s="133" t="s">
        <v>46</v>
      </c>
      <c r="C26" s="134">
        <v>14446.736000000001</v>
      </c>
      <c r="D26" s="134">
        <v>17331.139000000003</v>
      </c>
      <c r="E26" s="134">
        <v>17052</v>
      </c>
      <c r="F26" s="325">
        <v>16881.657819165852</v>
      </c>
      <c r="G26" s="461">
        <v>17700.130988653247</v>
      </c>
      <c r="H26" s="134">
        <v>17088.289495721889</v>
      </c>
      <c r="I26" s="134">
        <v>16859.862000000001</v>
      </c>
      <c r="J26" s="408">
        <v>15853.239</v>
      </c>
      <c r="K26" s="183">
        <f>K24+K25</f>
        <v>15269.141</v>
      </c>
    </row>
    <row r="27" spans="1:15" ht="12.75" customHeight="1">
      <c r="A27" s="10"/>
      <c r="B27" s="140"/>
      <c r="C27" s="141"/>
      <c r="D27" s="141"/>
      <c r="E27" s="141"/>
      <c r="F27" s="329"/>
      <c r="G27" s="141"/>
      <c r="H27" s="141"/>
      <c r="I27" s="141"/>
      <c r="J27" s="329"/>
      <c r="K27" s="188"/>
    </row>
    <row r="28" spans="1:15" ht="12.75" customHeight="1">
      <c r="A28" s="10"/>
      <c r="B28" s="137" t="s">
        <v>94</v>
      </c>
      <c r="C28" s="136">
        <v>883.51203432197997</v>
      </c>
      <c r="D28" s="136">
        <v>837.98118536200002</v>
      </c>
      <c r="E28" s="136">
        <v>851.7</v>
      </c>
      <c r="F28" s="327">
        <v>943.52838261131001</v>
      </c>
      <c r="G28" s="136">
        <v>1078.3312813</v>
      </c>
      <c r="H28" s="136">
        <v>1019.5453042800001</v>
      </c>
      <c r="I28" s="136">
        <v>335.21100000000001</v>
      </c>
      <c r="J28" s="327">
        <v>351.16699999999997</v>
      </c>
      <c r="K28" s="181">
        <v>330.50799999999998</v>
      </c>
    </row>
    <row r="29" spans="1:15" ht="12.75" customHeight="1">
      <c r="A29" s="10"/>
      <c r="B29" s="137" t="s">
        <v>95</v>
      </c>
      <c r="C29" s="136">
        <v>1175.3962748629999</v>
      </c>
      <c r="D29" s="136">
        <v>1190.1957172280001</v>
      </c>
      <c r="E29" s="136">
        <v>1437.7</v>
      </c>
      <c r="F29" s="327">
        <v>1094.9078476320001</v>
      </c>
      <c r="G29" s="136">
        <v>1356.3451623209999</v>
      </c>
      <c r="H29" s="136">
        <v>1450.0545821140001</v>
      </c>
      <c r="I29" s="136">
        <v>1235.298</v>
      </c>
      <c r="J29" s="327">
        <v>1154.0719999999999</v>
      </c>
      <c r="K29" s="181">
        <v>1094.117</v>
      </c>
    </row>
    <row r="30" spans="1:15" ht="12.75" customHeight="1">
      <c r="A30" s="10"/>
      <c r="B30" s="130" t="s">
        <v>129</v>
      </c>
      <c r="C30" s="132">
        <v>3830.43</v>
      </c>
      <c r="D30" s="132">
        <v>4246.4480000000003</v>
      </c>
      <c r="E30" s="132">
        <v>4286</v>
      </c>
      <c r="F30" s="323">
        <v>4728.6293756779996</v>
      </c>
      <c r="G30" s="132">
        <v>4958.1310297999999</v>
      </c>
      <c r="H30" s="132">
        <v>5296.6797825600006</v>
      </c>
      <c r="I30" s="132">
        <v>3139.4920000000002</v>
      </c>
      <c r="J30" s="323">
        <v>3090.1129999999998</v>
      </c>
      <c r="K30" s="182">
        <v>3077.616</v>
      </c>
    </row>
    <row r="31" spans="1:15" ht="12.75" customHeight="1">
      <c r="A31" s="10"/>
      <c r="B31" s="130" t="s">
        <v>96</v>
      </c>
      <c r="C31" s="132">
        <v>1643.6745662658</v>
      </c>
      <c r="D31" s="132">
        <v>1607.1227720859299</v>
      </c>
      <c r="E31" s="132">
        <v>2262</v>
      </c>
      <c r="F31" s="323">
        <v>2191.9469937113499</v>
      </c>
      <c r="G31" s="132">
        <v>2750.2958969359997</v>
      </c>
      <c r="H31" s="132">
        <v>2579.0436235000002</v>
      </c>
      <c r="I31" s="132">
        <v>1550.019</v>
      </c>
      <c r="J31" s="323">
        <v>1502.7719999999999</v>
      </c>
      <c r="K31" s="182">
        <v>1424.126</v>
      </c>
    </row>
    <row r="32" spans="1:15" ht="12.75" customHeight="1">
      <c r="A32" s="10"/>
      <c r="B32" s="130" t="s">
        <v>47</v>
      </c>
      <c r="C32" s="132">
        <v>317.51812454922037</v>
      </c>
      <c r="D32" s="132">
        <v>373.30632532406958</v>
      </c>
      <c r="E32" s="132">
        <v>367</v>
      </c>
      <c r="F32" s="323">
        <v>354.536716333394</v>
      </c>
      <c r="G32" s="132">
        <v>520.99174035800024</v>
      </c>
      <c r="H32" s="132">
        <v>411.22014452399981</v>
      </c>
      <c r="I32" s="132">
        <v>290.19499999999994</v>
      </c>
      <c r="J32" s="323">
        <v>317.40900000000011</v>
      </c>
      <c r="K32" s="182">
        <v>268.59100000000012</v>
      </c>
    </row>
    <row r="33" spans="1:15" ht="12.75" customHeight="1">
      <c r="A33" s="10"/>
      <c r="B33" s="133" t="s">
        <v>49</v>
      </c>
      <c r="C33" s="134">
        <v>7850.530999999999</v>
      </c>
      <c r="D33" s="134">
        <v>8255.0540000000001</v>
      </c>
      <c r="E33" s="134">
        <v>9204.4</v>
      </c>
      <c r="F33" s="325">
        <v>9313.5493159660546</v>
      </c>
      <c r="G33" s="461">
        <v>10664.095110714999</v>
      </c>
      <c r="H33" s="134">
        <v>10756.543436978001</v>
      </c>
      <c r="I33" s="134">
        <v>6550.2150000000001</v>
      </c>
      <c r="J33" s="408">
        <v>6415.5329999999994</v>
      </c>
      <c r="K33" s="183">
        <f>SUM(K28:K32)</f>
        <v>6194.9580000000005</v>
      </c>
    </row>
    <row r="34" spans="1:15" ht="12.75" customHeight="1">
      <c r="A34" s="10"/>
      <c r="B34" s="26"/>
      <c r="C34" s="15"/>
      <c r="D34" s="15"/>
      <c r="E34" s="15"/>
      <c r="F34" s="322"/>
      <c r="G34" s="136"/>
      <c r="H34" s="15"/>
      <c r="I34" s="15"/>
      <c r="J34" s="327"/>
      <c r="K34" s="181"/>
    </row>
    <row r="35" spans="1:15" ht="12.75" customHeight="1">
      <c r="A35" s="10"/>
      <c r="B35" s="130" t="s">
        <v>130</v>
      </c>
      <c r="C35" s="132">
        <v>87.98</v>
      </c>
      <c r="D35" s="131">
        <v>1078.8109999999999</v>
      </c>
      <c r="E35" s="131">
        <v>1080</v>
      </c>
      <c r="F35" s="324">
        <v>1088.6825084</v>
      </c>
      <c r="G35" s="132">
        <v>1102.4000000000001</v>
      </c>
      <c r="H35" s="131">
        <v>3132.7274796000002</v>
      </c>
      <c r="I35" s="132">
        <v>692.78099999999995</v>
      </c>
      <c r="J35" s="323">
        <v>677.64300000000003</v>
      </c>
      <c r="K35" s="182">
        <v>675.11199999999997</v>
      </c>
    </row>
    <row r="36" spans="1:15" ht="12.75" customHeight="1">
      <c r="A36" s="10"/>
      <c r="B36" s="130" t="s">
        <v>97</v>
      </c>
      <c r="C36" s="132">
        <v>309.86178862230997</v>
      </c>
      <c r="D36" s="132">
        <v>244.97956396332</v>
      </c>
      <c r="E36" s="132">
        <v>334</v>
      </c>
      <c r="F36" s="323">
        <v>234.00923953218</v>
      </c>
      <c r="G36" s="132">
        <v>184</v>
      </c>
      <c r="H36" s="132">
        <v>115.405147464</v>
      </c>
      <c r="I36" s="132">
        <v>234.68</v>
      </c>
      <c r="J36" s="323">
        <v>74.328999999999994</v>
      </c>
      <c r="K36" s="182">
        <v>95.3</v>
      </c>
    </row>
    <row r="37" spans="1:15" ht="12.75" customHeight="1">
      <c r="A37" s="10"/>
      <c r="B37" s="130" t="s">
        <v>98</v>
      </c>
      <c r="C37" s="132">
        <v>387.54124427374802</v>
      </c>
      <c r="D37" s="132">
        <v>400.77820784956299</v>
      </c>
      <c r="E37" s="132">
        <v>356</v>
      </c>
      <c r="F37" s="323">
        <v>351.95284355660596</v>
      </c>
      <c r="G37" s="132">
        <v>426</v>
      </c>
      <c r="H37" s="132">
        <v>446.10436869400002</v>
      </c>
      <c r="I37" s="132">
        <v>275.142</v>
      </c>
      <c r="J37" s="323">
        <v>285.53899999999999</v>
      </c>
      <c r="K37" s="182">
        <v>293.25700000000001</v>
      </c>
    </row>
    <row r="38" spans="1:15" s="156" customFormat="1" ht="12.75" customHeight="1">
      <c r="A38" s="10"/>
      <c r="B38" s="130" t="s">
        <v>132</v>
      </c>
      <c r="C38" s="132">
        <v>1206</v>
      </c>
      <c r="D38" s="132">
        <v>1187</v>
      </c>
      <c r="E38" s="132">
        <v>1126</v>
      </c>
      <c r="F38" s="323">
        <v>1109</v>
      </c>
      <c r="G38" s="132">
        <v>1278</v>
      </c>
      <c r="H38" s="132">
        <v>1227</v>
      </c>
      <c r="I38" s="132">
        <v>585</v>
      </c>
      <c r="J38" s="323">
        <v>600</v>
      </c>
      <c r="K38" s="182">
        <v>635.47900000000004</v>
      </c>
      <c r="M38" s="332"/>
      <c r="N38" s="332"/>
      <c r="O38" s="332"/>
    </row>
    <row r="39" spans="1:15" ht="12.75" customHeight="1">
      <c r="A39" s="10"/>
      <c r="B39" s="130" t="s">
        <v>50</v>
      </c>
      <c r="C39" s="132">
        <v>3199.9439671039399</v>
      </c>
      <c r="D39" s="132">
        <v>3216.8672281871204</v>
      </c>
      <c r="E39" s="132">
        <v>3222</v>
      </c>
      <c r="F39" s="323">
        <v>3660.3386612233298</v>
      </c>
      <c r="G39" s="132">
        <v>4502</v>
      </c>
      <c r="H39" s="132">
        <v>4378</v>
      </c>
      <c r="I39" s="132">
        <v>2278.73</v>
      </c>
      <c r="J39" s="323">
        <v>2537.11</v>
      </c>
      <c r="K39" s="182">
        <v>2321.5669999999996</v>
      </c>
    </row>
    <row r="40" spans="1:15" s="152" customFormat="1" ht="12.75" customHeight="1">
      <c r="A40" s="10"/>
      <c r="B40" s="153" t="s">
        <v>104</v>
      </c>
      <c r="C40" s="155">
        <v>0</v>
      </c>
      <c r="D40" s="155">
        <v>0</v>
      </c>
      <c r="E40" s="155">
        <v>0</v>
      </c>
      <c r="F40" s="330">
        <v>138.38999999999999</v>
      </c>
      <c r="G40" s="155">
        <v>0</v>
      </c>
      <c r="H40" s="155">
        <v>0</v>
      </c>
      <c r="I40" s="155">
        <v>10727.138000000001</v>
      </c>
      <c r="J40" s="330">
        <v>22034.153999999999</v>
      </c>
      <c r="K40" s="184">
        <v>20476.162</v>
      </c>
      <c r="M40" s="332"/>
      <c r="N40" s="332"/>
      <c r="O40" s="332"/>
    </row>
    <row r="41" spans="1:15" ht="12.75" customHeight="1">
      <c r="A41" s="10"/>
      <c r="B41" s="133" t="s">
        <v>52</v>
      </c>
      <c r="C41" s="135">
        <v>5191.3269999999993</v>
      </c>
      <c r="D41" s="135">
        <v>6128.4359999999997</v>
      </c>
      <c r="E41" s="135">
        <v>6118</v>
      </c>
      <c r="F41" s="146">
        <v>6582.3732527121165</v>
      </c>
      <c r="G41" s="462">
        <v>7492.4</v>
      </c>
      <c r="H41" s="135">
        <v>9299.2369957580013</v>
      </c>
      <c r="I41" s="135">
        <v>14793.471000000001</v>
      </c>
      <c r="J41" s="394">
        <v>26208.774999999998</v>
      </c>
      <c r="K41" s="185">
        <f>SUM(K35:K40)</f>
        <v>24496.877</v>
      </c>
    </row>
    <row r="42" spans="1:15" ht="12.75" customHeight="1">
      <c r="A42" s="10"/>
      <c r="B42" s="33"/>
      <c r="C42" s="37"/>
      <c r="D42" s="37"/>
      <c r="E42" s="37"/>
      <c r="F42" s="331"/>
      <c r="G42" s="465"/>
      <c r="H42" s="37"/>
      <c r="I42" s="37"/>
      <c r="J42" s="409"/>
      <c r="K42" s="189"/>
    </row>
    <row r="43" spans="1:15" ht="12.75" customHeight="1">
      <c r="A43" s="10"/>
      <c r="B43" s="133" t="s">
        <v>54</v>
      </c>
      <c r="C43" s="134">
        <v>27488.593999999997</v>
      </c>
      <c r="D43" s="134">
        <v>31714.629000000001</v>
      </c>
      <c r="E43" s="134">
        <v>32374.400000000001</v>
      </c>
      <c r="F43" s="325">
        <v>32777.58038784402</v>
      </c>
      <c r="G43" s="461">
        <v>35856.626099368244</v>
      </c>
      <c r="H43" s="134">
        <v>37144.069928457888</v>
      </c>
      <c r="I43" s="134">
        <v>38203.548000000003</v>
      </c>
      <c r="J43" s="408">
        <v>48477.546999999991</v>
      </c>
      <c r="K43" s="183">
        <f>K26+K33+K41</f>
        <v>45960.976000000002</v>
      </c>
    </row>
    <row r="44" spans="1:15" ht="12.75" customHeight="1">
      <c r="A44" s="10"/>
      <c r="B44" s="10"/>
      <c r="C44" s="10"/>
      <c r="D44" s="10"/>
      <c r="E44" s="10"/>
      <c r="F44" s="10"/>
      <c r="G44" s="402"/>
      <c r="H44" s="10"/>
      <c r="I44" s="10"/>
      <c r="J44" s="402"/>
      <c r="K44" s="10"/>
    </row>
    <row r="45" spans="1:15" ht="12.75" customHeight="1">
      <c r="A45" s="10"/>
      <c r="B45" s="10"/>
      <c r="C45" s="10"/>
      <c r="D45" s="10"/>
      <c r="E45" s="10"/>
      <c r="F45" s="10"/>
      <c r="G45" s="402"/>
      <c r="H45" s="10"/>
      <c r="I45" s="10"/>
      <c r="J45" s="402"/>
      <c r="K45" s="10"/>
    </row>
    <row r="46" spans="1:15" ht="12.75" customHeight="1">
      <c r="A46" s="10"/>
      <c r="B46" s="10"/>
      <c r="C46" s="110"/>
      <c r="D46" s="110"/>
      <c r="E46" s="110"/>
      <c r="F46" s="110"/>
      <c r="G46" s="403"/>
      <c r="H46" s="110"/>
      <c r="I46" s="110"/>
      <c r="J46" s="403"/>
      <c r="K46" s="110"/>
    </row>
    <row r="47" spans="1:15" ht="12.75" customHeight="1">
      <c r="A47" s="10"/>
      <c r="B47" s="10"/>
      <c r="C47" s="283"/>
      <c r="D47" s="283"/>
      <c r="E47" s="283"/>
      <c r="F47" s="283"/>
      <c r="G47" s="404"/>
      <c r="H47" s="283"/>
      <c r="I47" s="283"/>
      <c r="J47" s="404"/>
      <c r="K47" s="283"/>
    </row>
    <row r="48" spans="1:15" ht="12.75" customHeight="1">
      <c r="A48" s="10"/>
      <c r="B48" s="10"/>
      <c r="C48" s="283"/>
      <c r="D48" s="283"/>
      <c r="E48" s="283"/>
      <c r="F48" s="283"/>
      <c r="G48" s="404"/>
      <c r="H48" s="283"/>
      <c r="I48" s="283"/>
      <c r="J48" s="404"/>
      <c r="K48" s="283"/>
    </row>
    <row r="49" spans="1:11" ht="12.75" customHeight="1">
      <c r="A49" s="10"/>
      <c r="B49" s="10"/>
      <c r="C49" s="283"/>
      <c r="D49" s="283"/>
      <c r="E49" s="283"/>
      <c r="F49" s="283"/>
      <c r="G49" s="404"/>
      <c r="H49" s="283"/>
      <c r="I49" s="283"/>
      <c r="J49" s="404"/>
      <c r="K49" s="283"/>
    </row>
    <row r="50" spans="1:11" ht="12.75" customHeight="1">
      <c r="A50" s="10"/>
      <c r="B50" s="10"/>
      <c r="C50" s="283"/>
      <c r="D50" s="283"/>
      <c r="E50" s="283"/>
      <c r="F50" s="283"/>
      <c r="G50" s="404"/>
      <c r="H50" s="283"/>
      <c r="I50" s="283"/>
      <c r="J50" s="404"/>
      <c r="K50" s="283"/>
    </row>
    <row r="51" spans="1:11" ht="12.75" customHeight="1">
      <c r="A51" s="10"/>
      <c r="B51" s="10"/>
      <c r="C51" s="10"/>
      <c r="D51" s="10"/>
      <c r="E51" s="10"/>
      <c r="F51" s="10"/>
      <c r="G51" s="402"/>
      <c r="H51" s="10"/>
      <c r="I51" s="10"/>
      <c r="J51" s="402"/>
      <c r="K51" s="10"/>
    </row>
    <row r="52" spans="1:11" ht="12.75" customHeight="1">
      <c r="A52" s="10"/>
      <c r="B52" s="10"/>
      <c r="C52" s="10"/>
      <c r="D52" s="10"/>
      <c r="E52" s="10"/>
      <c r="F52" s="10"/>
      <c r="G52" s="402"/>
      <c r="H52" s="10"/>
      <c r="I52" s="10"/>
      <c r="J52" s="402"/>
      <c r="K52" s="10"/>
    </row>
    <row r="53" spans="1:11" ht="12.75" customHeight="1">
      <c r="A53" s="10"/>
      <c r="B53" s="10"/>
      <c r="C53" s="10"/>
      <c r="D53" s="10"/>
      <c r="E53" s="10"/>
      <c r="F53" s="10"/>
      <c r="G53" s="402"/>
      <c r="H53" s="10"/>
      <c r="I53" s="10"/>
      <c r="J53" s="402"/>
      <c r="K53" s="10"/>
    </row>
    <row r="54" spans="1:11" ht="12.75" customHeight="1">
      <c r="A54" s="10"/>
      <c r="B54" s="10"/>
      <c r="C54" s="10"/>
      <c r="D54" s="10"/>
      <c r="E54" s="10"/>
      <c r="F54" s="10"/>
      <c r="G54" s="402"/>
      <c r="H54" s="10"/>
      <c r="I54" s="10"/>
      <c r="J54" s="402"/>
      <c r="K54" s="10"/>
    </row>
    <row r="55" spans="1:11" ht="12.75" customHeight="1">
      <c r="A55" s="10"/>
      <c r="B55" s="10"/>
      <c r="C55" s="10"/>
      <c r="D55" s="10"/>
      <c r="E55" s="10"/>
      <c r="F55" s="10"/>
      <c r="G55" s="402"/>
      <c r="H55" s="10"/>
      <c r="I55" s="10"/>
      <c r="J55" s="402"/>
      <c r="K55" s="10"/>
    </row>
    <row r="56" spans="1:11" ht="12.75" customHeight="1">
      <c r="A56" s="10"/>
      <c r="B56" s="10"/>
      <c r="C56" s="10"/>
      <c r="D56" s="10"/>
      <c r="E56" s="10"/>
      <c r="F56" s="10"/>
      <c r="G56" s="402"/>
      <c r="H56" s="10"/>
      <c r="I56" s="10"/>
      <c r="J56" s="402"/>
      <c r="K56" s="10"/>
    </row>
    <row r="57" spans="1:11" ht="12.75" customHeight="1">
      <c r="A57" s="10"/>
      <c r="B57" s="10"/>
      <c r="C57" s="10"/>
      <c r="D57" s="10"/>
      <c r="E57" s="10"/>
      <c r="F57" s="10"/>
      <c r="G57" s="402"/>
      <c r="H57" s="10"/>
      <c r="I57" s="10"/>
      <c r="J57" s="402"/>
      <c r="K57" s="10"/>
    </row>
    <row r="58" spans="1:11" ht="12.75" customHeight="1">
      <c r="A58" s="10"/>
      <c r="B58" s="10"/>
      <c r="C58" s="10"/>
      <c r="D58" s="10"/>
      <c r="E58" s="10"/>
      <c r="F58" s="10"/>
      <c r="G58" s="402"/>
      <c r="H58" s="10"/>
      <c r="I58" s="10"/>
      <c r="J58" s="402"/>
      <c r="K58" s="10"/>
    </row>
    <row r="59" spans="1:11" ht="12.75" customHeight="1">
      <c r="A59" s="10"/>
      <c r="B59" s="10"/>
      <c r="C59" s="10"/>
      <c r="D59" s="10"/>
      <c r="E59" s="10"/>
      <c r="F59" s="10"/>
      <c r="G59" s="402"/>
      <c r="H59" s="10"/>
      <c r="I59" s="10"/>
      <c r="J59" s="402"/>
      <c r="K59" s="10"/>
    </row>
    <row r="60" spans="1:11" ht="12.75" customHeight="1">
      <c r="A60" s="10"/>
      <c r="B60" s="10"/>
      <c r="C60" s="10"/>
      <c r="D60" s="10"/>
      <c r="E60" s="10"/>
      <c r="F60" s="10"/>
      <c r="G60" s="402"/>
      <c r="H60" s="10"/>
      <c r="I60" s="10"/>
      <c r="J60" s="402"/>
      <c r="K60" s="10"/>
    </row>
    <row r="61" spans="1:11" ht="12.75" customHeight="1">
      <c r="A61" s="10"/>
      <c r="B61" s="10"/>
      <c r="C61" s="10"/>
      <c r="D61" s="10"/>
      <c r="E61" s="10"/>
      <c r="F61" s="10"/>
      <c r="G61" s="402"/>
      <c r="H61" s="10"/>
      <c r="I61" s="10"/>
      <c r="J61" s="402"/>
      <c r="K61" s="10"/>
    </row>
    <row r="62" spans="1:11" ht="12.75" customHeight="1">
      <c r="A62" s="10"/>
      <c r="B62" s="10"/>
      <c r="C62" s="10"/>
      <c r="D62" s="10"/>
      <c r="E62" s="10"/>
      <c r="F62" s="10"/>
      <c r="G62" s="402"/>
      <c r="H62" s="10"/>
      <c r="I62" s="10"/>
      <c r="J62" s="402"/>
      <c r="K62" s="10"/>
    </row>
    <row r="63" spans="1:11" ht="12.75" customHeight="1">
      <c r="A63" s="10"/>
      <c r="B63" s="10"/>
      <c r="C63" s="10"/>
      <c r="D63" s="10"/>
      <c r="E63" s="10"/>
      <c r="F63" s="10"/>
      <c r="G63" s="402"/>
      <c r="H63" s="10"/>
      <c r="I63" s="10"/>
      <c r="J63" s="402"/>
      <c r="K63" s="10"/>
    </row>
    <row r="64" spans="1:11" ht="12.75" customHeight="1">
      <c r="A64" s="10"/>
      <c r="B64" s="10"/>
      <c r="C64" s="10"/>
      <c r="D64" s="10"/>
      <c r="E64" s="10"/>
      <c r="F64" s="10"/>
      <c r="G64" s="402"/>
      <c r="H64" s="10"/>
      <c r="I64" s="10"/>
      <c r="J64" s="402"/>
      <c r="K64" s="10"/>
    </row>
    <row r="65" spans="1:11" ht="12.75" customHeight="1">
      <c r="A65" s="10"/>
      <c r="B65" s="10"/>
      <c r="C65" s="10"/>
      <c r="D65" s="10"/>
      <c r="E65" s="10"/>
      <c r="F65" s="10"/>
      <c r="G65" s="402"/>
      <c r="H65" s="10"/>
      <c r="I65" s="10"/>
      <c r="J65" s="402"/>
      <c r="K65" s="10"/>
    </row>
    <row r="66" spans="1:11" ht="12.75" customHeight="1">
      <c r="A66" s="10"/>
      <c r="B66" s="10"/>
      <c r="C66" s="10"/>
      <c r="D66" s="10"/>
      <c r="E66" s="10"/>
      <c r="F66" s="10"/>
      <c r="G66" s="402"/>
      <c r="H66" s="10"/>
      <c r="I66" s="10"/>
      <c r="J66" s="402"/>
      <c r="K66" s="10"/>
    </row>
    <row r="67" spans="1:11" ht="12.75" customHeight="1">
      <c r="A67" s="10"/>
      <c r="B67" s="10"/>
      <c r="C67" s="10"/>
      <c r="D67" s="10"/>
      <c r="E67" s="10"/>
      <c r="F67" s="10"/>
      <c r="G67" s="402"/>
      <c r="H67" s="10"/>
      <c r="I67" s="10"/>
      <c r="J67" s="402"/>
      <c r="K67" s="10"/>
    </row>
    <row r="68" spans="1:11" ht="12.75" customHeight="1">
      <c r="A68" s="10"/>
      <c r="B68" s="10"/>
      <c r="C68" s="10"/>
      <c r="D68" s="10"/>
      <c r="E68" s="10"/>
      <c r="F68" s="10"/>
      <c r="G68" s="402"/>
      <c r="H68" s="10"/>
      <c r="I68" s="10"/>
      <c r="J68" s="402"/>
      <c r="K68" s="10"/>
    </row>
    <row r="69" spans="1:11" ht="12.75" customHeight="1">
      <c r="A69" s="10"/>
      <c r="B69" s="10"/>
      <c r="C69" s="10"/>
      <c r="D69" s="10"/>
      <c r="E69" s="10"/>
      <c r="F69" s="10"/>
      <c r="G69" s="402"/>
      <c r="H69" s="10"/>
      <c r="I69" s="10"/>
      <c r="J69" s="402"/>
      <c r="K69" s="10"/>
    </row>
    <row r="70" spans="1:11" ht="12.75" customHeight="1">
      <c r="A70" s="10"/>
      <c r="B70" s="10"/>
      <c r="C70" s="10"/>
      <c r="D70" s="10"/>
      <c r="E70" s="10"/>
      <c r="F70" s="10"/>
      <c r="G70" s="402"/>
      <c r="H70" s="10"/>
      <c r="I70" s="10"/>
      <c r="J70" s="402"/>
      <c r="K70" s="10"/>
    </row>
    <row r="71" spans="1:11" ht="12.75" customHeight="1">
      <c r="A71" s="10"/>
      <c r="B71" s="10"/>
      <c r="C71" s="10"/>
      <c r="D71" s="10"/>
      <c r="E71" s="10"/>
      <c r="F71" s="10"/>
      <c r="G71" s="402"/>
      <c r="H71" s="10"/>
      <c r="I71" s="10"/>
      <c r="J71" s="402"/>
      <c r="K71" s="10"/>
    </row>
    <row r="72" spans="1:11" ht="12.75" customHeight="1">
      <c r="A72" s="10"/>
      <c r="B72" s="10"/>
      <c r="C72" s="10"/>
      <c r="D72" s="10"/>
      <c r="E72" s="10"/>
      <c r="F72" s="10"/>
      <c r="G72" s="402"/>
      <c r="H72" s="10"/>
      <c r="I72" s="10"/>
      <c r="J72" s="402"/>
      <c r="K72" s="10"/>
    </row>
    <row r="73" spans="1:11" ht="12.75" customHeight="1">
      <c r="A73" s="10"/>
      <c r="B73" s="10"/>
      <c r="C73" s="10"/>
      <c r="D73" s="10"/>
      <c r="E73" s="10"/>
      <c r="F73" s="10"/>
      <c r="G73" s="402"/>
      <c r="H73" s="10"/>
      <c r="I73" s="10"/>
      <c r="J73" s="402"/>
      <c r="K73" s="10"/>
    </row>
    <row r="74" spans="1:11" ht="12.75" customHeight="1">
      <c r="A74" s="10"/>
      <c r="B74" s="10"/>
      <c r="C74" s="10"/>
      <c r="D74" s="10"/>
      <c r="E74" s="10"/>
      <c r="F74" s="10"/>
      <c r="G74" s="402"/>
      <c r="H74" s="10"/>
      <c r="I74" s="10"/>
      <c r="J74" s="402"/>
      <c r="K74" s="10"/>
    </row>
    <row r="75" spans="1:11" ht="12.75" customHeight="1">
      <c r="A75" s="10"/>
      <c r="B75" s="10"/>
      <c r="C75" s="10"/>
      <c r="D75" s="10"/>
      <c r="E75" s="10"/>
      <c r="F75" s="10"/>
      <c r="G75" s="402"/>
      <c r="H75" s="10"/>
      <c r="I75" s="10"/>
      <c r="J75" s="402"/>
      <c r="K75" s="10"/>
    </row>
    <row r="76" spans="1:11" ht="12.75" customHeight="1">
      <c r="A76" s="10"/>
      <c r="B76" s="10"/>
      <c r="C76" s="10"/>
      <c r="D76" s="10"/>
      <c r="E76" s="10"/>
      <c r="F76" s="10"/>
      <c r="G76" s="402"/>
      <c r="H76" s="10"/>
      <c r="I76" s="10"/>
      <c r="J76" s="402"/>
      <c r="K76" s="10"/>
    </row>
    <row r="77" spans="1:11" ht="12.75" customHeight="1">
      <c r="A77" s="10"/>
      <c r="B77" s="10"/>
      <c r="C77" s="10"/>
      <c r="D77" s="10"/>
      <c r="E77" s="10"/>
      <c r="F77" s="10"/>
      <c r="G77" s="402"/>
      <c r="H77" s="10"/>
      <c r="I77" s="10"/>
      <c r="J77" s="402"/>
      <c r="K77" s="10"/>
    </row>
    <row r="78" spans="1:11" ht="12.75" customHeight="1">
      <c r="A78" s="10"/>
      <c r="B78" s="10"/>
      <c r="C78" s="10"/>
      <c r="D78" s="10"/>
      <c r="E78" s="10"/>
      <c r="F78" s="10"/>
      <c r="G78" s="402"/>
      <c r="H78" s="10"/>
      <c r="I78" s="10"/>
      <c r="J78" s="402"/>
      <c r="K78" s="10"/>
    </row>
    <row r="79" spans="1:11" ht="12.75" customHeight="1">
      <c r="A79" s="10"/>
      <c r="B79" s="10"/>
      <c r="C79" s="10"/>
      <c r="D79" s="10"/>
      <c r="E79" s="10"/>
      <c r="F79" s="10"/>
      <c r="G79" s="402"/>
      <c r="H79" s="10"/>
      <c r="I79" s="10"/>
      <c r="J79" s="402"/>
      <c r="K79" s="10"/>
    </row>
    <row r="80" spans="1:11" ht="12.75" customHeight="1">
      <c r="A80" s="10"/>
      <c r="B80" s="10"/>
      <c r="C80" s="10"/>
      <c r="D80" s="10"/>
      <c r="E80" s="10"/>
      <c r="F80" s="10"/>
      <c r="G80" s="402"/>
      <c r="H80" s="10"/>
      <c r="I80" s="10"/>
      <c r="J80" s="402"/>
      <c r="K80" s="10"/>
    </row>
    <row r="81" spans="1:11" ht="12.75" customHeight="1">
      <c r="A81" s="10"/>
      <c r="B81" s="10"/>
      <c r="C81" s="10"/>
      <c r="D81" s="10"/>
      <c r="E81" s="10"/>
      <c r="F81" s="10"/>
      <c r="G81" s="402"/>
      <c r="H81" s="10"/>
      <c r="I81" s="10"/>
      <c r="J81" s="402"/>
      <c r="K81" s="10"/>
    </row>
    <row r="82" spans="1:11" ht="12.75" customHeight="1">
      <c r="A82" s="10"/>
      <c r="B82" s="10"/>
      <c r="C82" s="10"/>
      <c r="D82" s="10"/>
      <c r="E82" s="10"/>
      <c r="F82" s="10"/>
      <c r="G82" s="402"/>
      <c r="H82" s="10"/>
      <c r="I82" s="10"/>
      <c r="J82" s="402"/>
      <c r="K82" s="10"/>
    </row>
    <row r="83" spans="1:11" ht="12.75" customHeight="1">
      <c r="A83" s="10"/>
      <c r="B83" s="10"/>
      <c r="C83" s="10"/>
      <c r="D83" s="10"/>
      <c r="E83" s="10"/>
      <c r="F83" s="10"/>
      <c r="G83" s="402"/>
      <c r="H83" s="10"/>
      <c r="I83" s="10"/>
      <c r="J83" s="402"/>
      <c r="K83" s="10"/>
    </row>
    <row r="84" spans="1:11" ht="12.75" customHeight="1">
      <c r="A84" s="10"/>
      <c r="B84" s="10"/>
      <c r="C84" s="10"/>
      <c r="D84" s="10"/>
      <c r="E84" s="10"/>
      <c r="F84" s="10"/>
      <c r="G84" s="402"/>
      <c r="H84" s="10"/>
      <c r="I84" s="10"/>
      <c r="J84" s="402"/>
      <c r="K84" s="10"/>
    </row>
    <row r="85" spans="1:11" ht="12.75" customHeight="1">
      <c r="A85" s="10"/>
      <c r="B85" s="10"/>
      <c r="C85" s="10"/>
      <c r="D85" s="10"/>
      <c r="E85" s="10"/>
      <c r="F85" s="10"/>
      <c r="G85" s="402"/>
      <c r="H85" s="10"/>
      <c r="I85" s="10"/>
      <c r="J85" s="402"/>
      <c r="K85" s="10"/>
    </row>
    <row r="86" spans="1:11" ht="12.75" customHeight="1">
      <c r="A86" s="10"/>
      <c r="B86" s="10"/>
      <c r="C86" s="10"/>
      <c r="D86" s="10"/>
      <c r="E86" s="10"/>
      <c r="F86" s="10"/>
      <c r="G86" s="402"/>
      <c r="H86" s="10"/>
      <c r="I86" s="10"/>
      <c r="J86" s="402"/>
      <c r="K86" s="10"/>
    </row>
    <row r="87" spans="1:11" ht="12.75" customHeight="1">
      <c r="A87" s="10"/>
      <c r="B87" s="10"/>
      <c r="C87" s="10"/>
      <c r="D87" s="10"/>
      <c r="E87" s="10"/>
      <c r="F87" s="10"/>
      <c r="G87" s="402"/>
      <c r="H87" s="10"/>
      <c r="I87" s="10"/>
      <c r="J87" s="402"/>
      <c r="K87" s="10"/>
    </row>
    <row r="88" spans="1:11" ht="12.75" customHeight="1">
      <c r="A88" s="10"/>
      <c r="B88" s="10"/>
      <c r="C88" s="10"/>
      <c r="D88" s="10"/>
      <c r="E88" s="10"/>
      <c r="F88" s="10"/>
      <c r="G88" s="402"/>
      <c r="H88" s="10"/>
      <c r="I88" s="10"/>
      <c r="J88" s="402"/>
      <c r="K88" s="10"/>
    </row>
    <row r="89" spans="1:11" ht="12.75" customHeight="1">
      <c r="A89" s="10"/>
      <c r="B89" s="10"/>
      <c r="C89" s="10"/>
      <c r="D89" s="10"/>
      <c r="E89" s="10"/>
      <c r="F89" s="10"/>
      <c r="G89" s="402"/>
      <c r="H89" s="10"/>
      <c r="I89" s="10"/>
      <c r="J89" s="402"/>
      <c r="K89" s="10"/>
    </row>
    <row r="90" spans="1:11" ht="12.75" customHeight="1">
      <c r="A90" s="10"/>
      <c r="B90" s="10"/>
      <c r="C90" s="10"/>
      <c r="D90" s="10"/>
      <c r="E90" s="10"/>
      <c r="F90" s="10"/>
      <c r="G90" s="402"/>
      <c r="H90" s="10"/>
      <c r="I90" s="10"/>
      <c r="J90" s="402"/>
      <c r="K90" s="10"/>
    </row>
    <row r="91" spans="1:11" ht="12.75" customHeight="1">
      <c r="A91" s="10"/>
      <c r="B91" s="10"/>
      <c r="C91" s="10"/>
      <c r="D91" s="10"/>
      <c r="E91" s="10"/>
      <c r="F91" s="10"/>
      <c r="G91" s="402"/>
      <c r="H91" s="10"/>
      <c r="I91" s="10"/>
      <c r="J91" s="402"/>
      <c r="K91" s="10"/>
    </row>
    <row r="92" spans="1:11" ht="12.75" customHeight="1">
      <c r="A92" s="10"/>
      <c r="B92" s="10"/>
      <c r="C92" s="10"/>
      <c r="D92" s="10"/>
      <c r="E92" s="10"/>
      <c r="F92" s="10"/>
      <c r="G92" s="402"/>
      <c r="H92" s="10"/>
      <c r="I92" s="10"/>
      <c r="J92" s="402"/>
      <c r="K92" s="10"/>
    </row>
    <row r="93" spans="1:11" ht="12.75" customHeight="1">
      <c r="A93" s="10"/>
      <c r="B93" s="10"/>
      <c r="C93" s="10"/>
      <c r="D93" s="10"/>
      <c r="E93" s="10"/>
      <c r="F93" s="10"/>
      <c r="G93" s="402"/>
      <c r="H93" s="10"/>
      <c r="I93" s="10"/>
      <c r="J93" s="402"/>
      <c r="K93" s="10"/>
    </row>
    <row r="94" spans="1:11" ht="12.75" customHeight="1">
      <c r="A94" s="10"/>
      <c r="B94" s="10"/>
      <c r="C94" s="10"/>
      <c r="D94" s="10"/>
      <c r="E94" s="10"/>
      <c r="F94" s="10"/>
      <c r="G94" s="402"/>
      <c r="H94" s="10"/>
      <c r="I94" s="10"/>
      <c r="J94" s="402"/>
      <c r="K94" s="10"/>
    </row>
    <row r="95" spans="1:11" ht="12.75" customHeight="1">
      <c r="A95" s="10"/>
      <c r="B95" s="10"/>
      <c r="C95" s="10"/>
      <c r="D95" s="10"/>
      <c r="E95" s="10"/>
      <c r="F95" s="10"/>
      <c r="G95" s="402"/>
      <c r="H95" s="10"/>
      <c r="I95" s="10"/>
      <c r="J95" s="402"/>
      <c r="K95" s="10"/>
    </row>
    <row r="96" spans="1:11" ht="12.75" customHeight="1">
      <c r="A96" s="10"/>
      <c r="B96" s="10"/>
      <c r="C96" s="10"/>
      <c r="D96" s="10"/>
      <c r="E96" s="10"/>
      <c r="F96" s="10"/>
      <c r="G96" s="402"/>
      <c r="H96" s="10"/>
      <c r="I96" s="10"/>
      <c r="J96" s="402"/>
      <c r="K96" s="10"/>
    </row>
    <row r="97" spans="1:11" ht="12.75" customHeight="1">
      <c r="A97" s="10"/>
      <c r="B97" s="10"/>
      <c r="C97" s="10"/>
      <c r="D97" s="10"/>
      <c r="E97" s="10"/>
      <c r="F97" s="10"/>
      <c r="G97" s="402"/>
      <c r="H97" s="10"/>
      <c r="I97" s="10"/>
      <c r="J97" s="402"/>
      <c r="K97" s="10"/>
    </row>
    <row r="98" spans="1:11" ht="12.75" customHeight="1">
      <c r="A98" s="10"/>
      <c r="B98" s="10"/>
      <c r="C98" s="10"/>
      <c r="D98" s="10"/>
      <c r="E98" s="10"/>
      <c r="F98" s="10"/>
      <c r="G98" s="402"/>
      <c r="H98" s="10"/>
      <c r="I98" s="10"/>
      <c r="J98" s="402"/>
      <c r="K98" s="10"/>
    </row>
    <row r="99" spans="1:11" ht="12.75" customHeight="1">
      <c r="A99" s="10"/>
      <c r="B99" s="10"/>
      <c r="C99" s="10"/>
      <c r="D99" s="10"/>
      <c r="E99" s="10"/>
      <c r="F99" s="10"/>
      <c r="G99" s="402"/>
      <c r="H99" s="10"/>
      <c r="I99" s="10"/>
      <c r="J99" s="402"/>
      <c r="K99" s="10"/>
    </row>
    <row r="100" spans="1:11" ht="12.75" customHeight="1">
      <c r="A100" s="10"/>
      <c r="B100" s="10"/>
      <c r="C100" s="10"/>
      <c r="D100" s="10"/>
      <c r="E100" s="10"/>
      <c r="F100" s="10"/>
      <c r="G100" s="402"/>
      <c r="H100" s="10"/>
      <c r="I100" s="10"/>
      <c r="J100" s="402"/>
      <c r="K100" s="10"/>
    </row>
    <row r="101" spans="1:11" ht="12.75" customHeight="1">
      <c r="A101" s="10"/>
      <c r="B101" s="10"/>
      <c r="C101" s="10"/>
      <c r="D101" s="10"/>
      <c r="E101" s="10"/>
      <c r="F101" s="10"/>
      <c r="G101" s="402"/>
      <c r="H101" s="10"/>
      <c r="I101" s="10"/>
      <c r="J101" s="402"/>
      <c r="K101" s="10"/>
    </row>
    <row r="102" spans="1:11" ht="12.75" customHeight="1">
      <c r="A102" s="10"/>
      <c r="B102" s="10"/>
      <c r="C102" s="10"/>
      <c r="D102" s="10"/>
      <c r="E102" s="10"/>
      <c r="F102" s="10"/>
      <c r="G102" s="402"/>
      <c r="H102" s="10"/>
      <c r="I102" s="10"/>
      <c r="J102" s="402"/>
      <c r="K102" s="10"/>
    </row>
    <row r="103" spans="1:11" ht="12.75" customHeight="1">
      <c r="A103" s="10"/>
      <c r="B103" s="10"/>
      <c r="C103" s="10"/>
      <c r="D103" s="10"/>
      <c r="E103" s="10"/>
      <c r="F103" s="10"/>
      <c r="G103" s="402"/>
      <c r="H103" s="10"/>
      <c r="I103" s="10"/>
      <c r="J103" s="402"/>
      <c r="K103" s="10"/>
    </row>
    <row r="104" spans="1:11" ht="12.75" customHeight="1">
      <c r="A104" s="10"/>
      <c r="B104" s="10"/>
      <c r="C104" s="10"/>
      <c r="D104" s="10"/>
      <c r="E104" s="10"/>
      <c r="F104" s="10"/>
      <c r="G104" s="402"/>
      <c r="H104" s="10"/>
      <c r="I104" s="10"/>
      <c r="J104" s="402"/>
      <c r="K104" s="10"/>
    </row>
    <row r="105" spans="1:11" ht="12.75" customHeight="1">
      <c r="A105" s="10"/>
      <c r="B105" s="10"/>
      <c r="C105" s="10"/>
      <c r="D105" s="10"/>
      <c r="E105" s="10"/>
      <c r="F105" s="10"/>
      <c r="G105" s="402"/>
      <c r="H105" s="10"/>
      <c r="I105" s="10"/>
      <c r="J105" s="402"/>
      <c r="K105" s="10"/>
    </row>
    <row r="106" spans="1:11" ht="12.75" customHeight="1">
      <c r="A106" s="10"/>
      <c r="B106" s="10"/>
      <c r="C106" s="10"/>
      <c r="D106" s="10"/>
      <c r="E106" s="10"/>
      <c r="F106" s="10"/>
      <c r="G106" s="402"/>
      <c r="H106" s="10"/>
      <c r="I106" s="10"/>
      <c r="J106" s="402"/>
      <c r="K106" s="10"/>
    </row>
    <row r="107" spans="1:11" ht="12.75" customHeight="1">
      <c r="A107" s="10"/>
      <c r="B107" s="10"/>
      <c r="C107" s="10"/>
      <c r="D107" s="10"/>
      <c r="E107" s="10"/>
      <c r="F107" s="10"/>
      <c r="G107" s="402"/>
      <c r="H107" s="10"/>
      <c r="I107" s="10"/>
      <c r="J107" s="402"/>
      <c r="K107" s="10"/>
    </row>
    <row r="108" spans="1:11" ht="12.75" customHeight="1">
      <c r="A108" s="10"/>
      <c r="B108" s="10"/>
      <c r="C108" s="10"/>
      <c r="D108" s="10"/>
      <c r="E108" s="10"/>
      <c r="F108" s="10"/>
      <c r="G108" s="402"/>
      <c r="H108" s="10"/>
      <c r="I108" s="10"/>
      <c r="J108" s="402"/>
      <c r="K108" s="10"/>
    </row>
    <row r="109" spans="1:11" ht="12.75" customHeight="1">
      <c r="A109" s="10"/>
      <c r="B109" s="10"/>
      <c r="C109" s="10"/>
      <c r="D109" s="10"/>
      <c r="E109" s="10"/>
      <c r="F109" s="10"/>
      <c r="G109" s="402"/>
      <c r="H109" s="10"/>
      <c r="I109" s="10"/>
      <c r="J109" s="402"/>
      <c r="K109" s="10"/>
    </row>
    <row r="110" spans="1:11" ht="12.75" customHeight="1">
      <c r="A110" s="10"/>
      <c r="B110" s="10"/>
      <c r="C110" s="10"/>
      <c r="D110" s="10"/>
      <c r="E110" s="10"/>
      <c r="F110" s="10"/>
      <c r="G110" s="402"/>
      <c r="H110" s="10"/>
      <c r="I110" s="10"/>
      <c r="J110" s="402"/>
      <c r="K110" s="10"/>
    </row>
    <row r="111" spans="1:11" ht="12.75" customHeight="1">
      <c r="A111" s="10"/>
      <c r="B111" s="10"/>
      <c r="C111" s="10"/>
      <c r="D111" s="10"/>
      <c r="E111" s="10"/>
      <c r="F111" s="10"/>
      <c r="G111" s="402"/>
      <c r="H111" s="10"/>
      <c r="I111" s="10"/>
      <c r="J111" s="402"/>
      <c r="K111" s="10"/>
    </row>
    <row r="112" spans="1:11" ht="12.75" customHeight="1">
      <c r="A112" s="10"/>
      <c r="B112" s="10"/>
      <c r="C112" s="10"/>
      <c r="D112" s="10"/>
      <c r="E112" s="10"/>
      <c r="F112" s="10"/>
      <c r="G112" s="402"/>
      <c r="H112" s="10"/>
      <c r="I112" s="10"/>
      <c r="J112" s="402"/>
      <c r="K112" s="10"/>
    </row>
    <row r="113" spans="1:11" ht="12.75" customHeight="1">
      <c r="A113" s="10"/>
      <c r="B113" s="10"/>
      <c r="C113" s="10"/>
      <c r="D113" s="10"/>
      <c r="E113" s="10"/>
      <c r="F113" s="10"/>
      <c r="G113" s="402"/>
      <c r="H113" s="10"/>
      <c r="I113" s="10"/>
      <c r="J113" s="402"/>
      <c r="K113" s="10"/>
    </row>
    <row r="114" spans="1:11" ht="12.75" customHeight="1">
      <c r="A114" s="10"/>
      <c r="B114" s="10"/>
      <c r="C114" s="10"/>
      <c r="D114" s="10"/>
      <c r="E114" s="10"/>
      <c r="F114" s="10"/>
      <c r="G114" s="402"/>
      <c r="H114" s="10"/>
      <c r="I114" s="10"/>
      <c r="J114" s="402"/>
      <c r="K114" s="10"/>
    </row>
    <row r="115" spans="1:11" ht="12.75" customHeight="1">
      <c r="A115" s="10"/>
      <c r="B115" s="10"/>
      <c r="C115" s="10"/>
      <c r="D115" s="10"/>
      <c r="E115" s="10"/>
      <c r="F115" s="10"/>
      <c r="G115" s="402"/>
      <c r="H115" s="10"/>
      <c r="I115" s="10"/>
      <c r="J115" s="402"/>
      <c r="K115" s="10"/>
    </row>
    <row r="116" spans="1:11" ht="12.75" customHeight="1">
      <c r="A116" s="10"/>
      <c r="B116" s="10"/>
      <c r="C116" s="10"/>
      <c r="D116" s="10"/>
      <c r="E116" s="10"/>
      <c r="F116" s="10"/>
      <c r="G116" s="402"/>
      <c r="H116" s="10"/>
      <c r="I116" s="10"/>
      <c r="J116" s="402"/>
      <c r="K116" s="10"/>
    </row>
    <row r="117" spans="1:11" ht="12.75" customHeight="1">
      <c r="A117" s="10"/>
      <c r="B117" s="10"/>
      <c r="C117" s="10"/>
      <c r="D117" s="10"/>
      <c r="E117" s="10"/>
      <c r="F117" s="10"/>
      <c r="G117" s="402"/>
      <c r="H117" s="10"/>
      <c r="I117" s="10"/>
      <c r="J117" s="402"/>
      <c r="K117" s="10"/>
    </row>
    <row r="118" spans="1:11" ht="12.75" customHeight="1">
      <c r="A118" s="10"/>
      <c r="B118" s="10"/>
      <c r="C118" s="10"/>
      <c r="D118" s="10"/>
      <c r="E118" s="10"/>
      <c r="F118" s="10"/>
      <c r="G118" s="402"/>
      <c r="H118" s="10"/>
      <c r="I118" s="10"/>
      <c r="J118" s="402"/>
      <c r="K118" s="10"/>
    </row>
    <row r="119" spans="1:11" ht="12.75" customHeight="1">
      <c r="A119" s="10"/>
      <c r="B119" s="10"/>
      <c r="C119" s="10"/>
      <c r="D119" s="10"/>
      <c r="E119" s="10"/>
      <c r="F119" s="10"/>
      <c r="G119" s="402"/>
      <c r="H119" s="10"/>
      <c r="I119" s="10"/>
      <c r="J119" s="402"/>
      <c r="K119" s="10"/>
    </row>
    <row r="120" spans="1:11" ht="12.75" customHeight="1">
      <c r="A120" s="10"/>
      <c r="B120" s="10"/>
      <c r="C120" s="10"/>
      <c r="D120" s="10"/>
      <c r="E120" s="10"/>
      <c r="F120" s="10"/>
      <c r="G120" s="402"/>
      <c r="H120" s="10"/>
      <c r="I120" s="10"/>
      <c r="J120" s="402"/>
      <c r="K120" s="10"/>
    </row>
    <row r="121" spans="1:11" ht="12.75" customHeight="1">
      <c r="A121" s="10"/>
      <c r="B121" s="10"/>
      <c r="C121" s="10"/>
      <c r="D121" s="10"/>
      <c r="E121" s="10"/>
      <c r="F121" s="10"/>
      <c r="G121" s="402"/>
      <c r="H121" s="10"/>
      <c r="I121" s="10"/>
      <c r="J121" s="402"/>
      <c r="K121" s="10"/>
    </row>
    <row r="122" spans="1:11" ht="12.75" customHeight="1">
      <c r="A122" s="10"/>
      <c r="B122" s="10"/>
      <c r="C122" s="10"/>
      <c r="D122" s="10"/>
      <c r="E122" s="10"/>
      <c r="F122" s="10"/>
      <c r="G122" s="402"/>
      <c r="H122" s="10"/>
      <c r="I122" s="10"/>
      <c r="J122" s="402"/>
      <c r="K122" s="10"/>
    </row>
    <row r="123" spans="1:11" ht="12.75" customHeight="1">
      <c r="A123" s="10"/>
      <c r="B123" s="10"/>
      <c r="C123" s="10"/>
      <c r="D123" s="10"/>
      <c r="E123" s="10"/>
      <c r="F123" s="10"/>
      <c r="G123" s="402"/>
      <c r="H123" s="10"/>
      <c r="I123" s="10"/>
      <c r="J123" s="402"/>
      <c r="K123" s="10"/>
    </row>
    <row r="124" spans="1:11" ht="12.75" customHeight="1">
      <c r="A124" s="10"/>
      <c r="B124" s="10"/>
      <c r="C124" s="10"/>
      <c r="D124" s="10"/>
      <c r="E124" s="10"/>
      <c r="F124" s="10"/>
      <c r="G124" s="402"/>
      <c r="H124" s="10"/>
      <c r="I124" s="10"/>
      <c r="J124" s="402"/>
      <c r="K124" s="10"/>
    </row>
    <row r="125" spans="1:11" ht="12.75" customHeight="1">
      <c r="A125" s="10"/>
      <c r="B125" s="10"/>
      <c r="C125" s="10"/>
      <c r="D125" s="10"/>
      <c r="E125" s="10"/>
      <c r="F125" s="10"/>
      <c r="G125" s="402"/>
      <c r="H125" s="10"/>
      <c r="I125" s="10"/>
      <c r="J125" s="402"/>
      <c r="K125" s="10"/>
    </row>
    <row r="126" spans="1:11" ht="12.75" customHeight="1">
      <c r="A126" s="10"/>
      <c r="B126" s="10"/>
      <c r="C126" s="10"/>
      <c r="D126" s="10"/>
      <c r="E126" s="10"/>
      <c r="F126" s="10"/>
      <c r="G126" s="402"/>
      <c r="H126" s="10"/>
      <c r="I126" s="10"/>
      <c r="J126" s="402"/>
      <c r="K126" s="10"/>
    </row>
    <row r="127" spans="1:11" ht="12.75" customHeight="1">
      <c r="A127" s="10"/>
      <c r="B127" s="10"/>
      <c r="C127" s="10"/>
      <c r="D127" s="10"/>
      <c r="E127" s="10"/>
      <c r="F127" s="10"/>
      <c r="G127" s="402"/>
      <c r="H127" s="10"/>
      <c r="I127" s="10"/>
      <c r="J127" s="402"/>
      <c r="K127" s="10"/>
    </row>
    <row r="128" spans="1:11" ht="12.75" customHeight="1">
      <c r="A128" s="10"/>
      <c r="B128" s="10"/>
      <c r="C128" s="10"/>
      <c r="D128" s="10"/>
      <c r="E128" s="10"/>
      <c r="F128" s="10"/>
      <c r="G128" s="402"/>
      <c r="H128" s="10"/>
      <c r="I128" s="10"/>
      <c r="J128" s="402"/>
      <c r="K128" s="10"/>
    </row>
    <row r="129" spans="1:11" ht="12.75" customHeight="1">
      <c r="A129" s="10"/>
      <c r="B129" s="10"/>
      <c r="C129" s="10"/>
      <c r="D129" s="10"/>
      <c r="E129" s="10"/>
      <c r="F129" s="10"/>
      <c r="G129" s="402"/>
      <c r="H129" s="10"/>
      <c r="I129" s="10"/>
      <c r="J129" s="402"/>
      <c r="K129" s="10"/>
    </row>
    <row r="130" spans="1:11" ht="12.75" customHeight="1">
      <c r="A130" s="10"/>
      <c r="B130" s="10"/>
      <c r="C130" s="10"/>
      <c r="D130" s="10"/>
      <c r="E130" s="10"/>
      <c r="F130" s="10"/>
      <c r="G130" s="402"/>
      <c r="H130" s="10"/>
      <c r="I130" s="10"/>
      <c r="J130" s="402"/>
      <c r="K130" s="10"/>
    </row>
    <row r="131" spans="1:11" ht="12.75" customHeight="1">
      <c r="A131" s="10"/>
      <c r="B131" s="10"/>
      <c r="C131" s="10"/>
      <c r="D131" s="10"/>
      <c r="E131" s="10"/>
      <c r="F131" s="10"/>
      <c r="G131" s="402"/>
      <c r="H131" s="10"/>
      <c r="I131" s="10"/>
      <c r="J131" s="402"/>
      <c r="K131" s="10"/>
    </row>
    <row r="132" spans="1:11" ht="12.75" customHeight="1">
      <c r="A132" s="10"/>
      <c r="B132" s="10"/>
      <c r="C132" s="10"/>
      <c r="D132" s="10"/>
      <c r="E132" s="10"/>
      <c r="F132" s="10"/>
      <c r="G132" s="402"/>
      <c r="H132" s="10"/>
      <c r="I132" s="10"/>
      <c r="J132" s="402"/>
      <c r="K132" s="10"/>
    </row>
    <row r="133" spans="1:11" ht="12.75" customHeight="1">
      <c r="A133" s="10"/>
      <c r="B133" s="10"/>
      <c r="C133" s="10"/>
      <c r="D133" s="10"/>
      <c r="E133" s="10"/>
      <c r="F133" s="10"/>
      <c r="G133" s="402"/>
      <c r="H133" s="10"/>
      <c r="I133" s="10"/>
      <c r="J133" s="402"/>
      <c r="K133" s="10"/>
    </row>
    <row r="134" spans="1:11" ht="12.75" customHeight="1">
      <c r="A134" s="10"/>
      <c r="B134" s="10"/>
      <c r="C134" s="10"/>
      <c r="D134" s="10"/>
      <c r="E134" s="10"/>
      <c r="F134" s="10"/>
      <c r="G134" s="402"/>
      <c r="H134" s="10"/>
      <c r="I134" s="10"/>
      <c r="J134" s="402"/>
      <c r="K134" s="10"/>
    </row>
    <row r="135" spans="1:11" ht="12.75" customHeight="1">
      <c r="A135" s="10"/>
      <c r="B135" s="10"/>
      <c r="C135" s="10"/>
      <c r="D135" s="10"/>
      <c r="E135" s="10"/>
      <c r="F135" s="10"/>
      <c r="G135" s="402"/>
      <c r="H135" s="10"/>
      <c r="I135" s="10"/>
      <c r="J135" s="402"/>
      <c r="K135" s="10"/>
    </row>
    <row r="136" spans="1:11" ht="12.75" customHeight="1">
      <c r="A136" s="10"/>
      <c r="B136" s="10"/>
      <c r="C136" s="10"/>
      <c r="D136" s="10"/>
      <c r="E136" s="10"/>
      <c r="F136" s="10"/>
      <c r="G136" s="402"/>
      <c r="H136" s="10"/>
      <c r="I136" s="10"/>
      <c r="J136" s="402"/>
      <c r="K136" s="10"/>
    </row>
    <row r="137" spans="1:11" ht="12.75" customHeight="1">
      <c r="A137" s="10"/>
      <c r="B137" s="10"/>
      <c r="C137" s="10"/>
      <c r="D137" s="10"/>
      <c r="E137" s="10"/>
      <c r="F137" s="10"/>
      <c r="G137" s="402"/>
      <c r="H137" s="10"/>
      <c r="I137" s="10"/>
      <c r="J137" s="402"/>
      <c r="K137" s="10"/>
    </row>
    <row r="138" spans="1:11" ht="12.75" customHeight="1">
      <c r="A138" s="10"/>
      <c r="B138" s="10"/>
      <c r="C138" s="10"/>
      <c r="D138" s="10"/>
      <c r="E138" s="10"/>
      <c r="F138" s="10"/>
      <c r="G138" s="402"/>
      <c r="H138" s="10"/>
      <c r="I138" s="10"/>
      <c r="J138" s="402"/>
      <c r="K138" s="10"/>
    </row>
    <row r="139" spans="1:11" ht="12.75" customHeight="1">
      <c r="A139" s="10"/>
      <c r="B139" s="10"/>
      <c r="C139" s="10"/>
      <c r="D139" s="10"/>
      <c r="E139" s="10"/>
      <c r="F139" s="10"/>
      <c r="G139" s="402"/>
      <c r="H139" s="10"/>
      <c r="I139" s="10"/>
      <c r="J139" s="402"/>
      <c r="K139" s="10"/>
    </row>
    <row r="140" spans="1:11" ht="15.75" customHeight="1">
      <c r="C140" s="10"/>
      <c r="D140" s="10"/>
      <c r="E140" s="10"/>
      <c r="F140" s="10"/>
      <c r="G140" s="402"/>
      <c r="H140" s="10"/>
      <c r="I140" s="10"/>
      <c r="J140" s="402"/>
      <c r="K140" s="10"/>
    </row>
    <row r="141" spans="1:11" ht="15.75" customHeight="1">
      <c r="C141" s="47"/>
      <c r="D141" s="47"/>
      <c r="E141" s="47"/>
      <c r="F141" s="47"/>
      <c r="G141" s="385"/>
      <c r="H141" s="47"/>
      <c r="I141" s="47"/>
      <c r="J141" s="385"/>
      <c r="K141" s="47"/>
    </row>
    <row r="142" spans="1:11" ht="15.75" customHeight="1">
      <c r="C142" s="47"/>
      <c r="D142" s="47"/>
      <c r="E142" s="47"/>
      <c r="F142" s="47"/>
      <c r="G142" s="385"/>
      <c r="H142" s="47"/>
      <c r="I142" s="47"/>
      <c r="J142" s="385"/>
      <c r="K142" s="47"/>
    </row>
    <row r="143" spans="1:11" ht="15.75" customHeight="1">
      <c r="C143" s="47"/>
      <c r="D143" s="47"/>
      <c r="E143" s="47"/>
      <c r="F143" s="47"/>
      <c r="G143" s="385"/>
      <c r="H143" s="47"/>
      <c r="I143" s="47"/>
      <c r="J143" s="385"/>
      <c r="K143" s="47"/>
    </row>
    <row r="144" spans="1:11" ht="15.75" customHeight="1">
      <c r="C144" s="47"/>
      <c r="D144" s="47"/>
      <c r="E144" s="47"/>
      <c r="F144" s="47"/>
      <c r="G144" s="385"/>
      <c r="H144" s="47"/>
      <c r="I144" s="47"/>
      <c r="J144" s="385"/>
      <c r="K144" s="47"/>
    </row>
    <row r="145" spans="3:11" ht="15.75" customHeight="1">
      <c r="C145" s="47"/>
      <c r="D145" s="47"/>
      <c r="E145" s="47"/>
      <c r="F145" s="47"/>
      <c r="G145" s="385"/>
      <c r="H145" s="47"/>
      <c r="I145" s="47"/>
      <c r="J145" s="385"/>
      <c r="K145" s="47"/>
    </row>
    <row r="146" spans="3:11" ht="15.75" customHeight="1">
      <c r="C146" s="47"/>
      <c r="D146" s="47"/>
      <c r="E146" s="47"/>
      <c r="F146" s="47"/>
      <c r="G146" s="385"/>
      <c r="H146" s="47"/>
      <c r="I146" s="47"/>
      <c r="J146" s="385"/>
      <c r="K146" s="47"/>
    </row>
    <row r="147" spans="3:11" ht="15.75" customHeight="1">
      <c r="C147" s="47"/>
      <c r="D147" s="47"/>
      <c r="E147" s="47"/>
      <c r="F147" s="47"/>
      <c r="G147" s="385"/>
      <c r="H147" s="47"/>
      <c r="I147" s="47"/>
      <c r="J147" s="385"/>
      <c r="K147" s="47"/>
    </row>
    <row r="148" spans="3:11" ht="15.75" customHeight="1">
      <c r="C148" s="47"/>
      <c r="D148" s="47"/>
      <c r="E148" s="47"/>
      <c r="F148" s="47"/>
      <c r="G148" s="385"/>
      <c r="H148" s="47"/>
      <c r="I148" s="47"/>
      <c r="J148" s="385"/>
      <c r="K148" s="47"/>
    </row>
    <row r="149" spans="3:11" ht="15.75" customHeight="1">
      <c r="C149" s="47"/>
      <c r="D149" s="47"/>
      <c r="E149" s="47"/>
      <c r="F149" s="47"/>
      <c r="G149" s="385"/>
      <c r="H149" s="47"/>
      <c r="I149" s="47"/>
      <c r="J149" s="385"/>
      <c r="K149" s="47"/>
    </row>
    <row r="150" spans="3:11" ht="15.75" customHeight="1">
      <c r="C150" s="47"/>
      <c r="D150" s="47"/>
      <c r="E150" s="47"/>
      <c r="F150" s="47"/>
      <c r="G150" s="385"/>
      <c r="H150" s="47"/>
      <c r="I150" s="47"/>
      <c r="J150" s="385"/>
      <c r="K150" s="47"/>
    </row>
    <row r="151" spans="3:11" ht="15.75" customHeight="1">
      <c r="C151" s="47"/>
      <c r="D151" s="47"/>
      <c r="E151" s="47"/>
      <c r="F151" s="47"/>
      <c r="G151" s="385"/>
      <c r="H151" s="47"/>
      <c r="I151" s="47"/>
      <c r="J151" s="385"/>
      <c r="K151" s="47"/>
    </row>
    <row r="152" spans="3:11" ht="15.75" customHeight="1">
      <c r="C152" s="47"/>
      <c r="D152" s="47"/>
      <c r="E152" s="47"/>
      <c r="F152" s="47"/>
      <c r="G152" s="385"/>
      <c r="H152" s="47"/>
      <c r="I152" s="47"/>
      <c r="J152" s="385"/>
      <c r="K152" s="47"/>
    </row>
    <row r="153" spans="3:11" ht="15.75" customHeight="1">
      <c r="C153" s="47"/>
      <c r="D153" s="47"/>
      <c r="E153" s="47"/>
      <c r="F153" s="47"/>
      <c r="G153" s="385"/>
      <c r="H153" s="47"/>
      <c r="I153" s="47"/>
      <c r="J153" s="385"/>
      <c r="K153" s="47"/>
    </row>
    <row r="154" spans="3:11" ht="15.75" customHeight="1">
      <c r="C154" s="47"/>
      <c r="D154" s="47"/>
      <c r="E154" s="47"/>
      <c r="F154" s="47"/>
      <c r="G154" s="385"/>
      <c r="H154" s="47"/>
      <c r="I154" s="47"/>
      <c r="J154" s="385"/>
      <c r="K154" s="47"/>
    </row>
    <row r="155" spans="3:11" ht="15.75" customHeight="1">
      <c r="C155" s="47"/>
      <c r="D155" s="47"/>
      <c r="E155" s="47"/>
      <c r="F155" s="47"/>
      <c r="G155" s="385"/>
      <c r="H155" s="47"/>
      <c r="I155" s="47"/>
      <c r="J155" s="385"/>
      <c r="K155" s="47"/>
    </row>
    <row r="156" spans="3:11" ht="15.75" customHeight="1">
      <c r="C156" s="47"/>
      <c r="D156" s="47"/>
      <c r="E156" s="47"/>
      <c r="F156" s="47"/>
      <c r="G156" s="385"/>
      <c r="H156" s="47"/>
      <c r="I156" s="47"/>
      <c r="J156" s="385"/>
      <c r="K156" s="47"/>
    </row>
    <row r="157" spans="3:11" ht="15.75" customHeight="1">
      <c r="C157" s="47"/>
      <c r="D157" s="47"/>
      <c r="E157" s="47"/>
      <c r="F157" s="47"/>
      <c r="G157" s="385"/>
      <c r="H157" s="47"/>
      <c r="I157" s="47"/>
      <c r="J157" s="385"/>
      <c r="K157" s="47"/>
    </row>
    <row r="158" spans="3:11" ht="15.75" customHeight="1">
      <c r="C158" s="47"/>
      <c r="D158" s="47"/>
      <c r="E158" s="47"/>
      <c r="F158" s="47"/>
      <c r="G158" s="385"/>
      <c r="H158" s="47"/>
      <c r="I158" s="47"/>
      <c r="J158" s="385"/>
      <c r="K158" s="47"/>
    </row>
    <row r="159" spans="3:11" ht="15.75" customHeight="1">
      <c r="C159" s="47"/>
      <c r="D159" s="47"/>
      <c r="E159" s="47"/>
      <c r="F159" s="47"/>
      <c r="G159" s="385"/>
      <c r="H159" s="47"/>
      <c r="I159" s="47"/>
      <c r="J159" s="385"/>
      <c r="K159" s="47"/>
    </row>
    <row r="160" spans="3:11" ht="15.75" customHeight="1">
      <c r="C160" s="47"/>
      <c r="D160" s="47"/>
      <c r="E160" s="47"/>
      <c r="F160" s="47"/>
      <c r="G160" s="385"/>
      <c r="H160" s="47"/>
      <c r="I160" s="47"/>
      <c r="J160" s="385"/>
      <c r="K160" s="47"/>
    </row>
    <row r="161" spans="3:11" ht="15.75" customHeight="1">
      <c r="C161" s="47"/>
      <c r="D161" s="47"/>
      <c r="E161" s="47"/>
      <c r="F161" s="47"/>
      <c r="G161" s="385"/>
      <c r="H161" s="47"/>
      <c r="I161" s="47"/>
      <c r="J161" s="385"/>
      <c r="K161" s="47"/>
    </row>
    <row r="162" spans="3:11" ht="15.75" customHeight="1">
      <c r="C162" s="47"/>
      <c r="D162" s="47"/>
      <c r="E162" s="47"/>
      <c r="F162" s="47"/>
      <c r="G162" s="385"/>
      <c r="H162" s="47"/>
      <c r="I162" s="47"/>
      <c r="J162" s="385"/>
      <c r="K162" s="47"/>
    </row>
    <row r="163" spans="3:11" ht="15.75" customHeight="1">
      <c r="C163" s="47"/>
      <c r="D163" s="47"/>
      <c r="E163" s="47"/>
      <c r="F163" s="47"/>
      <c r="G163" s="385"/>
      <c r="H163" s="47"/>
      <c r="I163" s="47"/>
      <c r="J163" s="385"/>
      <c r="K163" s="47"/>
    </row>
    <row r="164" spans="3:11" ht="15.75" customHeight="1">
      <c r="C164" s="47"/>
      <c r="D164" s="47"/>
      <c r="E164" s="47"/>
      <c r="F164" s="47"/>
      <c r="G164" s="385"/>
      <c r="H164" s="47"/>
      <c r="I164" s="47"/>
      <c r="J164" s="385"/>
      <c r="K164" s="47"/>
    </row>
    <row r="165" spans="3:11" ht="15.75" customHeight="1">
      <c r="C165" s="47"/>
      <c r="D165" s="47"/>
      <c r="E165" s="47"/>
      <c r="F165" s="47"/>
      <c r="G165" s="385"/>
      <c r="H165" s="47"/>
      <c r="I165" s="47"/>
      <c r="J165" s="385"/>
      <c r="K165" s="47"/>
    </row>
    <row r="166" spans="3:11" ht="15.75" customHeight="1">
      <c r="C166" s="47"/>
      <c r="D166" s="47"/>
      <c r="E166" s="47"/>
      <c r="F166" s="47"/>
      <c r="G166" s="385"/>
      <c r="H166" s="47"/>
      <c r="I166" s="47"/>
      <c r="J166" s="385"/>
      <c r="K166" s="47"/>
    </row>
    <row r="167" spans="3:11" ht="15.75" customHeight="1">
      <c r="C167" s="47"/>
      <c r="D167" s="47"/>
      <c r="E167" s="47"/>
      <c r="F167" s="47"/>
      <c r="G167" s="385"/>
      <c r="H167" s="47"/>
      <c r="I167" s="47"/>
      <c r="J167" s="385"/>
      <c r="K167" s="47"/>
    </row>
    <row r="168" spans="3:11" ht="15.75" customHeight="1">
      <c r="C168" s="47"/>
      <c r="D168" s="47"/>
      <c r="E168" s="47"/>
      <c r="F168" s="47"/>
      <c r="G168" s="385"/>
      <c r="H168" s="47"/>
      <c r="I168" s="47"/>
      <c r="J168" s="385"/>
      <c r="K168" s="47"/>
    </row>
    <row r="169" spans="3:11" ht="15.75" customHeight="1">
      <c r="C169" s="47"/>
      <c r="D169" s="47"/>
      <c r="E169" s="47"/>
      <c r="F169" s="47"/>
      <c r="G169" s="385"/>
      <c r="H169" s="47"/>
      <c r="I169" s="47"/>
      <c r="J169" s="385"/>
      <c r="K169" s="47"/>
    </row>
    <row r="170" spans="3:11" ht="15.75" customHeight="1">
      <c r="C170" s="47"/>
      <c r="D170" s="47"/>
      <c r="E170" s="47"/>
      <c r="F170" s="47"/>
      <c r="G170" s="385"/>
      <c r="H170" s="47"/>
      <c r="I170" s="47"/>
      <c r="J170" s="385"/>
      <c r="K170" s="47"/>
    </row>
    <row r="171" spans="3:11" ht="15.75" customHeight="1">
      <c r="C171" s="47"/>
      <c r="D171" s="47"/>
      <c r="E171" s="47"/>
      <c r="F171" s="47"/>
      <c r="G171" s="385"/>
      <c r="H171" s="47"/>
      <c r="I171" s="47"/>
      <c r="J171" s="385"/>
      <c r="K171" s="47"/>
    </row>
    <row r="172" spans="3:11" ht="15.75" customHeight="1">
      <c r="C172" s="47"/>
      <c r="D172" s="47"/>
      <c r="E172" s="47"/>
      <c r="F172" s="47"/>
      <c r="G172" s="385"/>
      <c r="H172" s="47"/>
      <c r="I172" s="47"/>
      <c r="J172" s="385"/>
      <c r="K172" s="47"/>
    </row>
    <row r="173" spans="3:11" ht="15.75" customHeight="1">
      <c r="C173" s="47"/>
      <c r="D173" s="47"/>
      <c r="E173" s="47"/>
      <c r="F173" s="47"/>
      <c r="G173" s="385"/>
      <c r="H173" s="47"/>
      <c r="I173" s="47"/>
      <c r="J173" s="385"/>
      <c r="K173" s="47"/>
    </row>
    <row r="174" spans="3:11" ht="15.75" customHeight="1">
      <c r="C174" s="47"/>
      <c r="D174" s="47"/>
      <c r="E174" s="47"/>
      <c r="F174" s="47"/>
      <c r="G174" s="385"/>
      <c r="H174" s="47"/>
      <c r="I174" s="47"/>
      <c r="J174" s="385"/>
      <c r="K174" s="47"/>
    </row>
    <row r="175" spans="3:11" ht="15.75" customHeight="1">
      <c r="C175" s="47"/>
      <c r="D175" s="47"/>
      <c r="E175" s="47"/>
      <c r="F175" s="47"/>
      <c r="G175" s="385"/>
      <c r="H175" s="47"/>
      <c r="I175" s="47"/>
      <c r="J175" s="385"/>
      <c r="K175" s="47"/>
    </row>
    <row r="176" spans="3:11" ht="15.75" customHeight="1">
      <c r="C176" s="47"/>
      <c r="D176" s="47"/>
      <c r="E176" s="47"/>
      <c r="F176" s="47"/>
      <c r="G176" s="385"/>
      <c r="H176" s="47"/>
      <c r="I176" s="47"/>
      <c r="J176" s="385"/>
      <c r="K176" s="47"/>
    </row>
    <row r="177" spans="3:11" ht="15.75" customHeight="1">
      <c r="C177" s="47"/>
      <c r="D177" s="47"/>
      <c r="E177" s="47"/>
      <c r="F177" s="47"/>
      <c r="G177" s="385"/>
      <c r="H177" s="47"/>
      <c r="I177" s="47"/>
      <c r="J177" s="385"/>
      <c r="K177" s="47"/>
    </row>
    <row r="178" spans="3:11" ht="15.75" customHeight="1">
      <c r="C178" s="47"/>
      <c r="D178" s="47"/>
      <c r="E178" s="47"/>
      <c r="F178" s="47"/>
      <c r="G178" s="385"/>
      <c r="H178" s="47"/>
      <c r="I178" s="47"/>
      <c r="J178" s="385"/>
      <c r="K178" s="47"/>
    </row>
    <row r="179" spans="3:11" ht="15.75" customHeight="1">
      <c r="C179" s="47"/>
      <c r="D179" s="47"/>
      <c r="E179" s="47"/>
      <c r="F179" s="47"/>
      <c r="G179" s="385"/>
      <c r="H179" s="47"/>
      <c r="I179" s="47"/>
      <c r="J179" s="385"/>
      <c r="K179" s="47"/>
    </row>
    <row r="180" spans="3:11" ht="15.75" customHeight="1">
      <c r="C180" s="47"/>
      <c r="D180" s="47"/>
      <c r="E180" s="47"/>
      <c r="F180" s="47"/>
      <c r="G180" s="385"/>
      <c r="H180" s="47"/>
      <c r="I180" s="47"/>
      <c r="J180" s="385"/>
      <c r="K180" s="47"/>
    </row>
    <row r="181" spans="3:11" ht="15.75" customHeight="1">
      <c r="C181" s="47"/>
      <c r="D181" s="47"/>
      <c r="E181" s="47"/>
      <c r="F181" s="47"/>
      <c r="G181" s="385"/>
      <c r="H181" s="47"/>
      <c r="I181" s="47"/>
      <c r="J181" s="385"/>
      <c r="K181" s="47"/>
    </row>
    <row r="182" spans="3:11" ht="15.75" customHeight="1">
      <c r="C182" s="47"/>
      <c r="D182" s="47"/>
      <c r="E182" s="47"/>
      <c r="F182" s="47"/>
      <c r="G182" s="385"/>
      <c r="H182" s="47"/>
      <c r="I182" s="47"/>
      <c r="J182" s="385"/>
      <c r="K182" s="47"/>
    </row>
    <row r="183" spans="3:11" ht="15.75" customHeight="1">
      <c r="C183" s="47"/>
      <c r="D183" s="47"/>
      <c r="E183" s="47"/>
      <c r="F183" s="47"/>
      <c r="G183" s="385"/>
      <c r="H183" s="47"/>
      <c r="I183" s="47"/>
      <c r="J183" s="385"/>
      <c r="K183" s="47"/>
    </row>
    <row r="184" spans="3:11" ht="15.75" customHeight="1">
      <c r="C184" s="47"/>
      <c r="D184" s="47"/>
      <c r="E184" s="47"/>
      <c r="F184" s="47"/>
      <c r="G184" s="385"/>
      <c r="H184" s="47"/>
      <c r="I184" s="47"/>
      <c r="J184" s="385"/>
      <c r="K184" s="47"/>
    </row>
    <row r="185" spans="3:11" ht="15.75" customHeight="1">
      <c r="C185" s="47"/>
      <c r="D185" s="47"/>
      <c r="E185" s="47"/>
      <c r="F185" s="47"/>
      <c r="G185" s="385"/>
      <c r="H185" s="47"/>
      <c r="I185" s="47"/>
      <c r="J185" s="385"/>
      <c r="K185" s="47"/>
    </row>
    <row r="186" spans="3:11" ht="15.75" customHeight="1">
      <c r="C186" s="47"/>
      <c r="D186" s="47"/>
      <c r="E186" s="47"/>
      <c r="F186" s="47"/>
      <c r="G186" s="385"/>
      <c r="H186" s="47"/>
      <c r="I186" s="47"/>
      <c r="J186" s="385"/>
      <c r="K186" s="47"/>
    </row>
    <row r="187" spans="3:11" ht="15.75" customHeight="1">
      <c r="C187" s="47"/>
      <c r="D187" s="47"/>
      <c r="E187" s="47"/>
      <c r="F187" s="47"/>
      <c r="G187" s="385"/>
      <c r="H187" s="47"/>
      <c r="I187" s="47"/>
      <c r="J187" s="385"/>
      <c r="K187" s="47"/>
    </row>
    <row r="188" spans="3:11" ht="15.75" customHeight="1">
      <c r="C188" s="47"/>
      <c r="D188" s="47"/>
      <c r="E188" s="47"/>
      <c r="F188" s="47"/>
      <c r="G188" s="385"/>
      <c r="H188" s="47"/>
      <c r="I188" s="47"/>
      <c r="J188" s="385"/>
      <c r="K188" s="47"/>
    </row>
    <row r="189" spans="3:11" ht="15.75" customHeight="1">
      <c r="C189" s="47"/>
      <c r="D189" s="47"/>
      <c r="E189" s="47"/>
      <c r="F189" s="47"/>
      <c r="G189" s="385"/>
      <c r="H189" s="47"/>
      <c r="I189" s="47"/>
      <c r="J189" s="385"/>
      <c r="K189" s="47"/>
    </row>
    <row r="190" spans="3:11" ht="15.75" customHeight="1">
      <c r="C190" s="47"/>
      <c r="D190" s="47"/>
      <c r="E190" s="47"/>
      <c r="F190" s="47"/>
      <c r="G190" s="385"/>
      <c r="H190" s="47"/>
      <c r="I190" s="47"/>
      <c r="J190" s="385"/>
      <c r="K190" s="47"/>
    </row>
    <row r="191" spans="3:11" ht="15.75" customHeight="1">
      <c r="C191" s="47"/>
      <c r="D191" s="47"/>
      <c r="E191" s="47"/>
      <c r="F191" s="47"/>
      <c r="G191" s="385"/>
      <c r="H191" s="47"/>
      <c r="I191" s="47"/>
      <c r="J191" s="385"/>
      <c r="K191" s="47"/>
    </row>
    <row r="192" spans="3:11" ht="15.75" customHeight="1">
      <c r="C192" s="47"/>
      <c r="D192" s="47"/>
      <c r="E192" s="47"/>
      <c r="F192" s="47"/>
      <c r="G192" s="385"/>
      <c r="H192" s="47"/>
      <c r="I192" s="47"/>
      <c r="J192" s="385"/>
      <c r="K192" s="47"/>
    </row>
    <row r="193" spans="3:11" ht="15.75" customHeight="1">
      <c r="C193" s="47"/>
      <c r="D193" s="47"/>
      <c r="E193" s="47"/>
      <c r="F193" s="47"/>
      <c r="G193" s="385"/>
      <c r="H193" s="47"/>
      <c r="I193" s="47"/>
      <c r="J193" s="385"/>
      <c r="K193" s="47"/>
    </row>
    <row r="194" spans="3:11" ht="15.75" customHeight="1">
      <c r="C194" s="47"/>
      <c r="D194" s="47"/>
      <c r="E194" s="47"/>
      <c r="F194" s="47"/>
      <c r="G194" s="385"/>
      <c r="H194" s="47"/>
      <c r="I194" s="47"/>
      <c r="J194" s="385"/>
      <c r="K194" s="47"/>
    </row>
    <row r="195" spans="3:11" ht="15.75" customHeight="1">
      <c r="C195" s="47"/>
      <c r="D195" s="47"/>
      <c r="E195" s="47"/>
      <c r="F195" s="47"/>
      <c r="G195" s="385"/>
      <c r="H195" s="47"/>
      <c r="I195" s="47"/>
      <c r="J195" s="385"/>
      <c r="K195" s="47"/>
    </row>
    <row r="196" spans="3:11" ht="15.75" customHeight="1">
      <c r="C196" s="47"/>
      <c r="D196" s="47"/>
      <c r="E196" s="47"/>
      <c r="F196" s="47"/>
      <c r="G196" s="385"/>
      <c r="H196" s="47"/>
      <c r="I196" s="47"/>
      <c r="J196" s="385"/>
      <c r="K196" s="47"/>
    </row>
    <row r="197" spans="3:11" ht="15.75" customHeight="1">
      <c r="C197" s="47"/>
      <c r="D197" s="47"/>
      <c r="E197" s="47"/>
      <c r="F197" s="47"/>
      <c r="G197" s="385"/>
      <c r="H197" s="47"/>
      <c r="I197" s="47"/>
      <c r="J197" s="385"/>
      <c r="K197" s="47"/>
    </row>
    <row r="198" spans="3:11" ht="15.75" customHeight="1">
      <c r="C198" s="47"/>
      <c r="D198" s="47"/>
      <c r="E198" s="47"/>
      <c r="F198" s="47"/>
      <c r="G198" s="385"/>
      <c r="H198" s="47"/>
      <c r="I198" s="47"/>
      <c r="J198" s="385"/>
      <c r="K198" s="47"/>
    </row>
    <row r="199" spans="3:11" ht="15.75" customHeight="1">
      <c r="C199" s="47"/>
      <c r="D199" s="47"/>
      <c r="E199" s="47"/>
      <c r="F199" s="47"/>
      <c r="G199" s="385"/>
      <c r="H199" s="47"/>
      <c r="I199" s="47"/>
      <c r="J199" s="385"/>
      <c r="K199" s="47"/>
    </row>
    <row r="200" spans="3:11" ht="15.75" customHeight="1">
      <c r="C200" s="47"/>
      <c r="D200" s="47"/>
      <c r="E200" s="47"/>
      <c r="F200" s="47"/>
      <c r="G200" s="385"/>
      <c r="H200" s="47"/>
      <c r="I200" s="47"/>
      <c r="J200" s="385"/>
      <c r="K200" s="47"/>
    </row>
    <row r="201" spans="3:11" ht="15.75" customHeight="1">
      <c r="C201" s="47"/>
      <c r="D201" s="47"/>
      <c r="E201" s="47"/>
      <c r="F201" s="47"/>
      <c r="G201" s="385"/>
      <c r="H201" s="47"/>
      <c r="I201" s="47"/>
      <c r="J201" s="385"/>
      <c r="K201" s="47"/>
    </row>
    <row r="202" spans="3:11" ht="15.75" customHeight="1">
      <c r="C202" s="47"/>
      <c r="D202" s="47"/>
      <c r="E202" s="47"/>
      <c r="F202" s="47"/>
      <c r="G202" s="385"/>
      <c r="H202" s="47"/>
      <c r="I202" s="47"/>
      <c r="J202" s="385"/>
      <c r="K202" s="47"/>
    </row>
    <row r="203" spans="3:11" ht="15.75" customHeight="1">
      <c r="C203" s="47"/>
      <c r="D203" s="47"/>
      <c r="E203" s="47"/>
      <c r="F203" s="47"/>
      <c r="G203" s="385"/>
      <c r="H203" s="47"/>
      <c r="I203" s="47"/>
      <c r="J203" s="385"/>
      <c r="K203" s="47"/>
    </row>
    <row r="204" spans="3:11" ht="15.75" customHeight="1">
      <c r="C204" s="47"/>
      <c r="D204" s="47"/>
      <c r="E204" s="47"/>
      <c r="F204" s="47"/>
      <c r="G204" s="385"/>
      <c r="H204" s="47"/>
      <c r="I204" s="47"/>
      <c r="J204" s="385"/>
      <c r="K204" s="47"/>
    </row>
    <row r="205" spans="3:11" ht="15.75" customHeight="1">
      <c r="C205" s="47"/>
      <c r="D205" s="47"/>
      <c r="E205" s="47"/>
      <c r="F205" s="47"/>
      <c r="G205" s="385"/>
      <c r="H205" s="47"/>
      <c r="I205" s="47"/>
      <c r="J205" s="385"/>
      <c r="K205" s="47"/>
    </row>
    <row r="206" spans="3:11" ht="15.75" customHeight="1">
      <c r="C206" s="47"/>
      <c r="D206" s="47"/>
      <c r="E206" s="47"/>
      <c r="F206" s="47"/>
      <c r="G206" s="385"/>
      <c r="H206" s="47"/>
      <c r="I206" s="47"/>
      <c r="J206" s="385"/>
      <c r="K206" s="47"/>
    </row>
    <row r="207" spans="3:11" ht="15.75" customHeight="1">
      <c r="C207" s="47"/>
      <c r="D207" s="47"/>
      <c r="E207" s="47"/>
      <c r="F207" s="47"/>
      <c r="G207" s="385"/>
      <c r="H207" s="47"/>
      <c r="I207" s="47"/>
      <c r="J207" s="385"/>
      <c r="K207" s="47"/>
    </row>
    <row r="208" spans="3:11" ht="15.75" customHeight="1">
      <c r="C208" s="47"/>
      <c r="D208" s="47"/>
      <c r="E208" s="47"/>
      <c r="F208" s="47"/>
      <c r="G208" s="385"/>
      <c r="H208" s="47"/>
      <c r="I208" s="47"/>
      <c r="J208" s="385"/>
      <c r="K208" s="47"/>
    </row>
    <row r="209" spans="3:11" ht="15.75" customHeight="1">
      <c r="C209" s="47"/>
      <c r="D209" s="47"/>
      <c r="E209" s="47"/>
      <c r="F209" s="47"/>
      <c r="G209" s="385"/>
      <c r="H209" s="47"/>
      <c r="I209" s="47"/>
      <c r="J209" s="385"/>
      <c r="K209" s="47"/>
    </row>
    <row r="210" spans="3:11" ht="15.75" customHeight="1">
      <c r="C210" s="47"/>
      <c r="D210" s="47"/>
      <c r="E210" s="47"/>
      <c r="F210" s="47"/>
      <c r="G210" s="385"/>
      <c r="H210" s="47"/>
      <c r="I210" s="47"/>
      <c r="J210" s="385"/>
      <c r="K210" s="47"/>
    </row>
    <row r="211" spans="3:11" ht="15.75" customHeight="1">
      <c r="C211" s="47"/>
      <c r="D211" s="47"/>
      <c r="E211" s="47"/>
      <c r="F211" s="47"/>
      <c r="G211" s="385"/>
      <c r="H211" s="47"/>
      <c r="I211" s="47"/>
      <c r="J211" s="385"/>
      <c r="K211" s="47"/>
    </row>
    <row r="212" spans="3:11" ht="15.75" customHeight="1">
      <c r="C212" s="47"/>
      <c r="D212" s="47"/>
      <c r="E212" s="47"/>
      <c r="F212" s="47"/>
      <c r="G212" s="385"/>
      <c r="H212" s="47"/>
      <c r="I212" s="47"/>
      <c r="J212" s="385"/>
      <c r="K212" s="47"/>
    </row>
    <row r="213" spans="3:11" ht="15.75" customHeight="1">
      <c r="C213" s="47"/>
      <c r="D213" s="47"/>
      <c r="E213" s="47"/>
      <c r="F213" s="47"/>
      <c r="G213" s="385"/>
      <c r="H213" s="47"/>
      <c r="I213" s="47"/>
      <c r="J213" s="385"/>
      <c r="K213" s="47"/>
    </row>
    <row r="214" spans="3:11" ht="15.75" customHeight="1">
      <c r="C214" s="47"/>
      <c r="D214" s="47"/>
      <c r="E214" s="47"/>
      <c r="F214" s="47"/>
      <c r="G214" s="385"/>
      <c r="H214" s="47"/>
      <c r="I214" s="47"/>
      <c r="J214" s="385"/>
      <c r="K214" s="47"/>
    </row>
    <row r="215" spans="3:11" ht="15.75" customHeight="1">
      <c r="C215" s="47"/>
      <c r="D215" s="47"/>
      <c r="E215" s="47"/>
      <c r="F215" s="47"/>
      <c r="G215" s="385"/>
      <c r="H215" s="47"/>
      <c r="I215" s="47"/>
      <c r="J215" s="385"/>
      <c r="K215" s="47"/>
    </row>
    <row r="216" spans="3:11" ht="15.75" customHeight="1">
      <c r="C216" s="47"/>
      <c r="D216" s="47"/>
      <c r="E216" s="47"/>
      <c r="F216" s="47"/>
      <c r="G216" s="385"/>
      <c r="H216" s="47"/>
      <c r="I216" s="47"/>
      <c r="J216" s="385"/>
      <c r="K216" s="47"/>
    </row>
    <row r="217" spans="3:11" ht="15.75" customHeight="1">
      <c r="C217" s="47"/>
      <c r="D217" s="47"/>
      <c r="E217" s="47"/>
      <c r="F217" s="47"/>
      <c r="G217" s="385"/>
      <c r="H217" s="47"/>
      <c r="I217" s="47"/>
      <c r="J217" s="385"/>
      <c r="K217" s="47"/>
    </row>
    <row r="218" spans="3:11" ht="15.75" customHeight="1">
      <c r="C218" s="47"/>
      <c r="D218" s="47"/>
      <c r="E218" s="47"/>
      <c r="F218" s="47"/>
      <c r="G218" s="385"/>
      <c r="H218" s="47"/>
      <c r="I218" s="47"/>
      <c r="J218" s="385"/>
      <c r="K218" s="47"/>
    </row>
    <row r="219" spans="3:11" ht="15.75" customHeight="1">
      <c r="C219" s="47"/>
      <c r="D219" s="47"/>
      <c r="E219" s="47"/>
      <c r="F219" s="47"/>
      <c r="G219" s="385"/>
      <c r="H219" s="47"/>
      <c r="I219" s="47"/>
      <c r="J219" s="385"/>
      <c r="K219" s="47"/>
    </row>
    <row r="220" spans="3:11" ht="15.75" customHeight="1">
      <c r="C220" s="47"/>
      <c r="D220" s="47"/>
      <c r="E220" s="47"/>
      <c r="F220" s="47"/>
      <c r="G220" s="385"/>
      <c r="H220" s="47"/>
      <c r="I220" s="47"/>
      <c r="J220" s="385"/>
      <c r="K220" s="47"/>
    </row>
    <row r="221" spans="3:11" ht="15.75" customHeight="1">
      <c r="C221" s="47"/>
      <c r="D221" s="47"/>
      <c r="E221" s="47"/>
      <c r="F221" s="47"/>
      <c r="G221" s="385"/>
      <c r="H221" s="47"/>
      <c r="I221" s="47"/>
      <c r="J221" s="385"/>
      <c r="K221" s="47"/>
    </row>
    <row r="222" spans="3:11" ht="15.75" customHeight="1">
      <c r="C222" s="47"/>
      <c r="D222" s="47"/>
      <c r="E222" s="47"/>
      <c r="F222" s="47"/>
      <c r="G222" s="385"/>
      <c r="H222" s="47"/>
      <c r="I222" s="47"/>
      <c r="J222" s="385"/>
      <c r="K222" s="47"/>
    </row>
    <row r="223" spans="3:11" ht="15.75" customHeight="1">
      <c r="C223" s="47"/>
      <c r="D223" s="47"/>
      <c r="E223" s="47"/>
      <c r="F223" s="47"/>
      <c r="G223" s="385"/>
      <c r="H223" s="47"/>
      <c r="I223" s="47"/>
      <c r="J223" s="385"/>
      <c r="K223" s="47"/>
    </row>
    <row r="224" spans="3:11" ht="15.75" customHeight="1">
      <c r="C224" s="47"/>
      <c r="D224" s="47"/>
      <c r="E224" s="47"/>
      <c r="F224" s="47"/>
      <c r="G224" s="385"/>
      <c r="H224" s="47"/>
      <c r="I224" s="47"/>
      <c r="J224" s="385"/>
      <c r="K224" s="47"/>
    </row>
    <row r="225" spans="3:11" ht="15.75" customHeight="1">
      <c r="C225" s="47"/>
      <c r="D225" s="47"/>
      <c r="E225" s="47"/>
      <c r="F225" s="47"/>
      <c r="G225" s="385"/>
      <c r="H225" s="47"/>
      <c r="I225" s="47"/>
      <c r="J225" s="385"/>
      <c r="K225" s="47"/>
    </row>
    <row r="226" spans="3:11" ht="15.75" customHeight="1">
      <c r="C226" s="47"/>
      <c r="D226" s="47"/>
      <c r="E226" s="47"/>
      <c r="F226" s="47"/>
      <c r="G226" s="385"/>
      <c r="H226" s="47"/>
      <c r="I226" s="47"/>
      <c r="J226" s="385"/>
      <c r="K226" s="47"/>
    </row>
    <row r="227" spans="3:11" ht="15.75" customHeight="1">
      <c r="C227" s="47"/>
      <c r="D227" s="47"/>
      <c r="E227" s="47"/>
      <c r="F227" s="47"/>
      <c r="G227" s="385"/>
      <c r="H227" s="47"/>
      <c r="I227" s="47"/>
      <c r="J227" s="385"/>
      <c r="K227" s="47"/>
    </row>
    <row r="228" spans="3:11" ht="15.75" customHeight="1">
      <c r="C228" s="47"/>
      <c r="D228" s="47"/>
      <c r="E228" s="47"/>
      <c r="F228" s="47"/>
      <c r="G228" s="385"/>
      <c r="H228" s="47"/>
      <c r="I228" s="47"/>
      <c r="J228" s="385"/>
      <c r="K228" s="47"/>
    </row>
    <row r="229" spans="3:11" ht="15.75" customHeight="1">
      <c r="C229" s="47"/>
      <c r="D229" s="47"/>
      <c r="E229" s="47"/>
      <c r="F229" s="47"/>
      <c r="G229" s="385"/>
      <c r="H229" s="47"/>
      <c r="I229" s="47"/>
      <c r="J229" s="385"/>
      <c r="K229" s="47"/>
    </row>
    <row r="230" spans="3:11" ht="15.75" customHeight="1">
      <c r="C230" s="47"/>
      <c r="D230" s="47"/>
      <c r="E230" s="47"/>
      <c r="F230" s="47"/>
      <c r="G230" s="385"/>
      <c r="H230" s="47"/>
      <c r="I230" s="47"/>
      <c r="J230" s="385"/>
      <c r="K230" s="47"/>
    </row>
    <row r="231" spans="3:11" ht="15.75" customHeight="1">
      <c r="C231" s="47"/>
      <c r="D231" s="47"/>
      <c r="E231" s="47"/>
      <c r="F231" s="47"/>
      <c r="G231" s="385"/>
      <c r="H231" s="47"/>
      <c r="I231" s="47"/>
      <c r="J231" s="385"/>
      <c r="K231" s="47"/>
    </row>
    <row r="232" spans="3:11" ht="15.75" customHeight="1">
      <c r="C232" s="47"/>
      <c r="D232" s="47"/>
      <c r="E232" s="47"/>
      <c r="F232" s="47"/>
      <c r="G232" s="385"/>
      <c r="H232" s="47"/>
      <c r="I232" s="47"/>
      <c r="J232" s="385"/>
      <c r="K232" s="47"/>
    </row>
    <row r="233" spans="3:11" ht="15.75" customHeight="1">
      <c r="C233" s="47"/>
      <c r="D233" s="47"/>
      <c r="E233" s="47"/>
      <c r="F233" s="47"/>
      <c r="G233" s="385"/>
      <c r="H233" s="47"/>
      <c r="I233" s="47"/>
      <c r="J233" s="385"/>
      <c r="K233" s="47"/>
    </row>
    <row r="234" spans="3:11" ht="15.75" customHeight="1">
      <c r="C234" s="47"/>
      <c r="D234" s="47"/>
      <c r="E234" s="47"/>
      <c r="F234" s="47"/>
      <c r="G234" s="385"/>
      <c r="H234" s="47"/>
      <c r="I234" s="47"/>
      <c r="J234" s="385"/>
      <c r="K234" s="47"/>
    </row>
    <row r="235" spans="3:11" ht="15.75" customHeight="1">
      <c r="C235" s="47"/>
      <c r="D235" s="47"/>
      <c r="E235" s="47"/>
      <c r="F235" s="47"/>
      <c r="G235" s="385"/>
      <c r="H235" s="47"/>
      <c r="I235" s="47"/>
      <c r="J235" s="385"/>
      <c r="K235" s="47"/>
    </row>
    <row r="236" spans="3:11" ht="15.75" customHeight="1">
      <c r="C236" s="47"/>
      <c r="D236" s="47"/>
      <c r="E236" s="47"/>
      <c r="F236" s="47"/>
      <c r="G236" s="385"/>
      <c r="H236" s="47"/>
      <c r="I236" s="47"/>
      <c r="J236" s="385"/>
      <c r="K236" s="47"/>
    </row>
    <row r="237" spans="3:11" ht="15.75" customHeight="1">
      <c r="C237" s="47"/>
      <c r="D237" s="47"/>
      <c r="E237" s="47"/>
      <c r="F237" s="47"/>
      <c r="G237" s="385"/>
      <c r="H237" s="47"/>
      <c r="I237" s="47"/>
      <c r="J237" s="385"/>
      <c r="K237" s="47"/>
    </row>
    <row r="238" spans="3:11" ht="15.75" customHeight="1">
      <c r="C238" s="47"/>
      <c r="D238" s="47"/>
      <c r="E238" s="47"/>
      <c r="F238" s="47"/>
      <c r="G238" s="385"/>
      <c r="H238" s="47"/>
      <c r="I238" s="47"/>
      <c r="J238" s="385"/>
      <c r="K238" s="47"/>
    </row>
    <row r="239" spans="3:11" ht="15.75" customHeight="1">
      <c r="C239" s="47"/>
      <c r="D239" s="47"/>
      <c r="E239" s="47"/>
      <c r="F239" s="47"/>
      <c r="G239" s="385"/>
      <c r="H239" s="47"/>
      <c r="I239" s="47"/>
      <c r="J239" s="385"/>
      <c r="K239" s="47"/>
    </row>
    <row r="240" spans="3:11" ht="15.75" customHeight="1">
      <c r="C240" s="47"/>
      <c r="D240" s="47"/>
      <c r="E240" s="47"/>
      <c r="F240" s="47"/>
      <c r="G240" s="385"/>
      <c r="H240" s="47"/>
      <c r="I240" s="47"/>
      <c r="J240" s="385"/>
      <c r="K240" s="47"/>
    </row>
    <row r="241" spans="3:11" ht="15.75" customHeight="1">
      <c r="C241" s="47"/>
      <c r="D241" s="47"/>
      <c r="E241" s="47"/>
      <c r="F241" s="47"/>
      <c r="G241" s="385"/>
      <c r="H241" s="47"/>
      <c r="I241" s="47"/>
      <c r="J241" s="385"/>
      <c r="K241" s="47"/>
    </row>
    <row r="242" spans="3:11" ht="15.75" customHeight="1">
      <c r="C242" s="47"/>
      <c r="D242" s="47"/>
      <c r="E242" s="47"/>
      <c r="F242" s="47"/>
      <c r="G242" s="385"/>
      <c r="H242" s="47"/>
      <c r="I242" s="47"/>
      <c r="J242" s="385"/>
      <c r="K242" s="47"/>
    </row>
    <row r="243" spans="3:11" ht="15.75" customHeight="1">
      <c r="C243" s="47"/>
      <c r="D243" s="47"/>
      <c r="E243" s="47"/>
      <c r="F243" s="47"/>
      <c r="G243" s="385"/>
      <c r="H243" s="47"/>
      <c r="I243" s="47"/>
      <c r="J243" s="385"/>
      <c r="K243" s="47"/>
    </row>
    <row r="244" spans="3:11" ht="15.75" customHeight="1">
      <c r="C244" s="47"/>
      <c r="D244" s="47"/>
      <c r="E244" s="47"/>
      <c r="F244" s="47"/>
      <c r="G244" s="385"/>
      <c r="H244" s="47"/>
      <c r="I244" s="47"/>
      <c r="J244" s="385"/>
      <c r="K244" s="47"/>
    </row>
    <row r="245" spans="3:11" ht="15.75" customHeight="1">
      <c r="C245" s="47"/>
      <c r="D245" s="47"/>
      <c r="E245" s="47"/>
      <c r="F245" s="47"/>
      <c r="G245" s="385"/>
      <c r="H245" s="47"/>
      <c r="I245" s="47"/>
      <c r="J245" s="385"/>
      <c r="K245" s="47"/>
    </row>
    <row r="246" spans="3:11" ht="15.75" customHeight="1">
      <c r="C246" s="47"/>
      <c r="D246" s="47"/>
      <c r="E246" s="47"/>
      <c r="F246" s="47"/>
      <c r="G246" s="385"/>
      <c r="H246" s="47"/>
      <c r="I246" s="47"/>
      <c r="J246" s="385"/>
      <c r="K246" s="47"/>
    </row>
    <row r="247" spans="3:11" ht="15.75" customHeight="1">
      <c r="C247" s="47"/>
      <c r="D247" s="47"/>
      <c r="E247" s="47"/>
      <c r="F247" s="47"/>
      <c r="G247" s="385"/>
      <c r="H247" s="47"/>
      <c r="I247" s="47"/>
      <c r="J247" s="385"/>
      <c r="K247" s="47"/>
    </row>
    <row r="248" spans="3:11" ht="15.75" customHeight="1">
      <c r="C248" s="47"/>
      <c r="D248" s="47"/>
      <c r="E248" s="47"/>
      <c r="F248" s="47"/>
      <c r="G248" s="385"/>
      <c r="H248" s="47"/>
      <c r="I248" s="47"/>
      <c r="J248" s="385"/>
      <c r="K248" s="47"/>
    </row>
    <row r="249" spans="3:11" ht="15.75" customHeight="1">
      <c r="C249" s="47"/>
      <c r="D249" s="47"/>
      <c r="E249" s="47"/>
      <c r="F249" s="47"/>
      <c r="G249" s="385"/>
      <c r="H249" s="47"/>
      <c r="I249" s="47"/>
      <c r="J249" s="385"/>
      <c r="K249" s="47"/>
    </row>
    <row r="250" spans="3:11" ht="15.75" customHeight="1">
      <c r="C250" s="47"/>
      <c r="D250" s="47"/>
      <c r="E250" s="47"/>
      <c r="F250" s="47"/>
      <c r="G250" s="385"/>
      <c r="H250" s="47"/>
      <c r="I250" s="47"/>
      <c r="J250" s="385"/>
      <c r="K250" s="47"/>
    </row>
    <row r="251" spans="3:11" ht="15.75" customHeight="1">
      <c r="C251" s="47"/>
      <c r="D251" s="47"/>
      <c r="E251" s="47"/>
      <c r="F251" s="47"/>
      <c r="G251" s="385"/>
      <c r="H251" s="47"/>
      <c r="I251" s="47"/>
      <c r="J251" s="385"/>
      <c r="K251" s="47"/>
    </row>
    <row r="252" spans="3:11" ht="15.75" customHeight="1">
      <c r="C252" s="47"/>
      <c r="D252" s="47"/>
      <c r="E252" s="47"/>
      <c r="F252" s="47"/>
      <c r="G252" s="385"/>
      <c r="H252" s="47"/>
      <c r="I252" s="47"/>
      <c r="J252" s="385"/>
      <c r="K252" s="47"/>
    </row>
    <row r="253" spans="3:11" ht="15.75" customHeight="1">
      <c r="C253" s="47"/>
      <c r="D253" s="47"/>
      <c r="E253" s="47"/>
      <c r="F253" s="47"/>
      <c r="G253" s="385"/>
      <c r="H253" s="47"/>
      <c r="I253" s="47"/>
      <c r="J253" s="385"/>
      <c r="K253" s="47"/>
    </row>
    <row r="254" spans="3:11" ht="15.75" customHeight="1">
      <c r="C254" s="47"/>
      <c r="D254" s="47"/>
      <c r="E254" s="47"/>
      <c r="F254" s="47"/>
      <c r="G254" s="385"/>
      <c r="H254" s="47"/>
      <c r="I254" s="47"/>
      <c r="J254" s="385"/>
      <c r="K254" s="47"/>
    </row>
    <row r="255" spans="3:11" ht="15.75" customHeight="1">
      <c r="C255" s="47"/>
      <c r="D255" s="47"/>
      <c r="E255" s="47"/>
      <c r="F255" s="47"/>
      <c r="G255" s="385"/>
      <c r="H255" s="47"/>
      <c r="I255" s="47"/>
      <c r="J255" s="385"/>
      <c r="K255" s="47"/>
    </row>
    <row r="256" spans="3:11" ht="15.75" customHeight="1">
      <c r="C256" s="47"/>
      <c r="D256" s="47"/>
      <c r="E256" s="47"/>
      <c r="F256" s="47"/>
      <c r="G256" s="385"/>
      <c r="H256" s="47"/>
      <c r="I256" s="47"/>
      <c r="J256" s="385"/>
      <c r="K256" s="47"/>
    </row>
    <row r="257" spans="3:11" ht="15.75" customHeight="1">
      <c r="C257" s="47"/>
      <c r="D257" s="47"/>
      <c r="E257" s="47"/>
      <c r="F257" s="47"/>
      <c r="G257" s="385"/>
      <c r="H257" s="47"/>
      <c r="I257" s="47"/>
      <c r="J257" s="385"/>
      <c r="K257" s="47"/>
    </row>
    <row r="258" spans="3:11" ht="15.75" customHeight="1">
      <c r="C258" s="47"/>
      <c r="D258" s="47"/>
      <c r="E258" s="47"/>
      <c r="F258" s="47"/>
      <c r="G258" s="385"/>
      <c r="H258" s="47"/>
      <c r="I258" s="47"/>
      <c r="J258" s="385"/>
      <c r="K258" s="47"/>
    </row>
    <row r="259" spans="3:11" ht="15.75" customHeight="1">
      <c r="C259" s="47"/>
      <c r="D259" s="47"/>
      <c r="E259" s="47"/>
      <c r="F259" s="47"/>
      <c r="G259" s="385"/>
      <c r="H259" s="47"/>
      <c r="I259" s="47"/>
      <c r="J259" s="385"/>
      <c r="K259" s="47"/>
    </row>
    <row r="260" spans="3:11" ht="15.75" customHeight="1">
      <c r="C260" s="47"/>
      <c r="D260" s="47"/>
      <c r="E260" s="47"/>
      <c r="F260" s="47"/>
      <c r="G260" s="385"/>
      <c r="H260" s="47"/>
      <c r="I260" s="47"/>
      <c r="J260" s="385"/>
      <c r="K260" s="47"/>
    </row>
    <row r="261" spans="3:11" ht="15.75" customHeight="1">
      <c r="C261" s="47"/>
      <c r="D261" s="47"/>
      <c r="E261" s="47"/>
      <c r="F261" s="47"/>
      <c r="G261" s="385"/>
      <c r="H261" s="47"/>
      <c r="I261" s="47"/>
      <c r="J261" s="385"/>
      <c r="K261" s="47"/>
    </row>
    <row r="262" spans="3:11" ht="15.75" customHeight="1">
      <c r="C262" s="47"/>
      <c r="D262" s="47"/>
      <c r="E262" s="47"/>
      <c r="F262" s="47"/>
      <c r="G262" s="385"/>
      <c r="H262" s="47"/>
      <c r="I262" s="47"/>
      <c r="J262" s="385"/>
      <c r="K262" s="47"/>
    </row>
    <row r="263" spans="3:11" ht="15.75" customHeight="1">
      <c r="C263" s="47"/>
      <c r="D263" s="47"/>
      <c r="E263" s="47"/>
      <c r="F263" s="47"/>
      <c r="G263" s="385"/>
      <c r="H263" s="47"/>
      <c r="I263" s="47"/>
      <c r="J263" s="385"/>
      <c r="K263" s="47"/>
    </row>
    <row r="264" spans="3:11" ht="15.75" customHeight="1">
      <c r="C264" s="47"/>
      <c r="D264" s="47"/>
      <c r="E264" s="47"/>
      <c r="F264" s="47"/>
      <c r="G264" s="385"/>
      <c r="H264" s="47"/>
      <c r="I264" s="47"/>
      <c r="J264" s="385"/>
      <c r="K264" s="47"/>
    </row>
    <row r="265" spans="3:11" ht="15.75" customHeight="1">
      <c r="C265" s="47"/>
      <c r="D265" s="47"/>
      <c r="E265" s="47"/>
      <c r="F265" s="47"/>
      <c r="G265" s="385"/>
      <c r="H265" s="47"/>
      <c r="I265" s="47"/>
      <c r="J265" s="385"/>
      <c r="K265" s="47"/>
    </row>
    <row r="266" spans="3:11" ht="15.75" customHeight="1">
      <c r="C266" s="47"/>
      <c r="D266" s="47"/>
      <c r="E266" s="47"/>
      <c r="F266" s="47"/>
      <c r="G266" s="385"/>
      <c r="H266" s="47"/>
      <c r="I266" s="47"/>
      <c r="J266" s="385"/>
      <c r="K266" s="47"/>
    </row>
    <row r="267" spans="3:11" ht="15.75" customHeight="1">
      <c r="C267" s="47"/>
      <c r="D267" s="47"/>
      <c r="E267" s="47"/>
      <c r="F267" s="47"/>
      <c r="G267" s="385"/>
      <c r="H267" s="47"/>
      <c r="I267" s="47"/>
      <c r="J267" s="385"/>
      <c r="K267" s="47"/>
    </row>
    <row r="268" spans="3:11" ht="15.75" customHeight="1">
      <c r="C268" s="47"/>
      <c r="D268" s="47"/>
      <c r="E268" s="47"/>
      <c r="F268" s="47"/>
      <c r="G268" s="385"/>
      <c r="H268" s="47"/>
      <c r="I268" s="47"/>
      <c r="J268" s="385"/>
      <c r="K268" s="47"/>
    </row>
    <row r="269" spans="3:11" ht="15.75" customHeight="1">
      <c r="C269" s="47"/>
      <c r="D269" s="47"/>
      <c r="E269" s="47"/>
      <c r="F269" s="47"/>
      <c r="G269" s="385"/>
      <c r="H269" s="47"/>
      <c r="I269" s="47"/>
      <c r="J269" s="385"/>
      <c r="K269" s="47"/>
    </row>
    <row r="270" spans="3:11" ht="15.75" customHeight="1">
      <c r="C270" s="47"/>
      <c r="D270" s="47"/>
      <c r="E270" s="47"/>
      <c r="F270" s="47"/>
      <c r="G270" s="385"/>
      <c r="H270" s="47"/>
      <c r="I270" s="47"/>
      <c r="J270" s="385"/>
      <c r="K270" s="47"/>
    </row>
    <row r="271" spans="3:11" ht="15.75" customHeight="1">
      <c r="C271" s="47"/>
      <c r="D271" s="47"/>
      <c r="E271" s="47"/>
      <c r="F271" s="47"/>
      <c r="G271" s="385"/>
      <c r="H271" s="47"/>
      <c r="I271" s="47"/>
      <c r="J271" s="385"/>
      <c r="K271" s="47"/>
    </row>
    <row r="272" spans="3:11" ht="15.75" customHeight="1">
      <c r="C272" s="47"/>
      <c r="D272" s="47"/>
      <c r="E272" s="47"/>
      <c r="F272" s="47"/>
      <c r="G272" s="385"/>
      <c r="H272" s="47"/>
      <c r="I272" s="47"/>
      <c r="J272" s="385"/>
      <c r="K272" s="47"/>
    </row>
    <row r="273" spans="3:11" ht="15.75" customHeight="1">
      <c r="C273" s="47"/>
      <c r="D273" s="47"/>
      <c r="E273" s="47"/>
      <c r="F273" s="47"/>
      <c r="G273" s="385"/>
      <c r="H273" s="47"/>
      <c r="I273" s="47"/>
      <c r="J273" s="385"/>
      <c r="K273" s="47"/>
    </row>
    <row r="274" spans="3:11" ht="15.75" customHeight="1">
      <c r="C274" s="47"/>
      <c r="D274" s="47"/>
      <c r="E274" s="47"/>
      <c r="F274" s="47"/>
      <c r="G274" s="385"/>
      <c r="H274" s="47"/>
      <c r="I274" s="47"/>
      <c r="J274" s="385"/>
      <c r="K274" s="47"/>
    </row>
    <row r="275" spans="3:11" ht="15.75" customHeight="1">
      <c r="C275" s="47"/>
      <c r="D275" s="47"/>
      <c r="E275" s="47"/>
      <c r="F275" s="47"/>
      <c r="G275" s="385"/>
      <c r="H275" s="47"/>
      <c r="I275" s="47"/>
      <c r="J275" s="385"/>
      <c r="K275" s="47"/>
    </row>
    <row r="276" spans="3:11" ht="15.75" customHeight="1">
      <c r="C276" s="47"/>
      <c r="D276" s="47"/>
      <c r="E276" s="47"/>
      <c r="F276" s="47"/>
      <c r="G276" s="385"/>
      <c r="H276" s="47"/>
      <c r="I276" s="47"/>
      <c r="J276" s="385"/>
      <c r="K276" s="47"/>
    </row>
    <row r="277" spans="3:11" ht="15.75" customHeight="1">
      <c r="C277" s="47"/>
      <c r="D277" s="47"/>
      <c r="E277" s="47"/>
      <c r="F277" s="47"/>
      <c r="G277" s="385"/>
      <c r="H277" s="47"/>
      <c r="I277" s="47"/>
      <c r="J277" s="385"/>
      <c r="K277" s="47"/>
    </row>
    <row r="278" spans="3:11" ht="15.75" customHeight="1">
      <c r="C278" s="47"/>
      <c r="D278" s="47"/>
      <c r="E278" s="47"/>
      <c r="F278" s="47"/>
      <c r="G278" s="385"/>
      <c r="H278" s="47"/>
      <c r="I278" s="47"/>
      <c r="J278" s="385"/>
      <c r="K278" s="47"/>
    </row>
    <row r="279" spans="3:11" ht="15.75" customHeight="1">
      <c r="C279" s="47"/>
      <c r="D279" s="47"/>
      <c r="E279" s="47"/>
      <c r="F279" s="47"/>
      <c r="G279" s="385"/>
      <c r="H279" s="47"/>
      <c r="I279" s="47"/>
      <c r="J279" s="385"/>
      <c r="K279" s="47"/>
    </row>
    <row r="280" spans="3:11" ht="15.75" customHeight="1">
      <c r="C280" s="47"/>
      <c r="D280" s="47"/>
      <c r="E280" s="47"/>
      <c r="F280" s="47"/>
      <c r="G280" s="385"/>
      <c r="H280" s="47"/>
      <c r="I280" s="47"/>
      <c r="J280" s="385"/>
      <c r="K280" s="47"/>
    </row>
    <row r="281" spans="3:11" ht="15.75" customHeight="1">
      <c r="C281" s="47"/>
      <c r="D281" s="47"/>
      <c r="E281" s="47"/>
      <c r="F281" s="47"/>
      <c r="G281" s="385"/>
      <c r="H281" s="47"/>
      <c r="I281" s="47"/>
      <c r="J281" s="385"/>
      <c r="K281" s="47"/>
    </row>
    <row r="282" spans="3:11" ht="15.75" customHeight="1">
      <c r="C282" s="47"/>
      <c r="D282" s="47"/>
      <c r="E282" s="47"/>
      <c r="F282" s="47"/>
      <c r="G282" s="385"/>
      <c r="H282" s="47"/>
      <c r="I282" s="47"/>
      <c r="J282" s="385"/>
      <c r="K282" s="47"/>
    </row>
    <row r="283" spans="3:11" ht="15.75" customHeight="1">
      <c r="C283" s="47"/>
      <c r="D283" s="47"/>
      <c r="E283" s="47"/>
      <c r="F283" s="47"/>
      <c r="G283" s="385"/>
      <c r="H283" s="47"/>
      <c r="I283" s="47"/>
      <c r="J283" s="385"/>
      <c r="K283" s="47"/>
    </row>
    <row r="284" spans="3:11" ht="15.75" customHeight="1">
      <c r="C284" s="47"/>
      <c r="D284" s="47"/>
      <c r="E284" s="47"/>
      <c r="F284" s="47"/>
      <c r="G284" s="385"/>
      <c r="H284" s="47"/>
      <c r="I284" s="47"/>
      <c r="J284" s="385"/>
      <c r="K284" s="47"/>
    </row>
    <row r="285" spans="3:11" ht="15.75" customHeight="1">
      <c r="C285" s="47"/>
      <c r="D285" s="47"/>
      <c r="E285" s="47"/>
      <c r="F285" s="47"/>
      <c r="G285" s="385"/>
      <c r="H285" s="47"/>
      <c r="I285" s="47"/>
      <c r="J285" s="385"/>
      <c r="K285" s="47"/>
    </row>
    <row r="286" spans="3:11" ht="15.75" customHeight="1">
      <c r="C286" s="47"/>
      <c r="D286" s="47"/>
      <c r="E286" s="47"/>
      <c r="F286" s="47"/>
      <c r="G286" s="385"/>
      <c r="H286" s="47"/>
      <c r="I286" s="47"/>
      <c r="J286" s="385"/>
      <c r="K286" s="47"/>
    </row>
    <row r="287" spans="3:11" ht="15.75" customHeight="1">
      <c r="C287" s="47"/>
      <c r="D287" s="47"/>
      <c r="E287" s="47"/>
      <c r="F287" s="47"/>
      <c r="G287" s="385"/>
      <c r="H287" s="47"/>
      <c r="I287" s="47"/>
      <c r="J287" s="385"/>
      <c r="K287" s="47"/>
    </row>
    <row r="288" spans="3:11" ht="15.75" customHeight="1">
      <c r="C288" s="47"/>
      <c r="D288" s="47"/>
      <c r="E288" s="47"/>
      <c r="F288" s="47"/>
      <c r="G288" s="385"/>
      <c r="H288" s="47"/>
      <c r="I288" s="47"/>
      <c r="J288" s="385"/>
      <c r="K288" s="47"/>
    </row>
    <row r="289" spans="3:11" ht="15.75" customHeight="1">
      <c r="C289" s="47"/>
      <c r="D289" s="47"/>
      <c r="E289" s="47"/>
      <c r="F289" s="47"/>
      <c r="G289" s="385"/>
      <c r="H289" s="47"/>
      <c r="I289" s="47"/>
      <c r="J289" s="385"/>
      <c r="K289" s="47"/>
    </row>
    <row r="290" spans="3:11" ht="15.75" customHeight="1">
      <c r="C290" s="47"/>
      <c r="D290" s="47"/>
      <c r="E290" s="47"/>
      <c r="F290" s="47"/>
      <c r="G290" s="385"/>
      <c r="H290" s="47"/>
      <c r="I290" s="47"/>
      <c r="J290" s="385"/>
      <c r="K290" s="47"/>
    </row>
    <row r="291" spans="3:11" ht="15.75" customHeight="1">
      <c r="C291" s="47"/>
      <c r="D291" s="47"/>
      <c r="E291" s="47"/>
      <c r="F291" s="47"/>
      <c r="G291" s="385"/>
      <c r="H291" s="47"/>
      <c r="I291" s="47"/>
      <c r="J291" s="385"/>
      <c r="K291" s="47"/>
    </row>
    <row r="292" spans="3:11" ht="15.75" customHeight="1">
      <c r="C292" s="47"/>
      <c r="D292" s="47"/>
      <c r="E292" s="47"/>
      <c r="F292" s="47"/>
      <c r="G292" s="385"/>
      <c r="H292" s="47"/>
      <c r="I292" s="47"/>
      <c r="J292" s="385"/>
      <c r="K292" s="47"/>
    </row>
    <row r="293" spans="3:11" ht="15.75" customHeight="1">
      <c r="C293" s="47"/>
      <c r="D293" s="47"/>
      <c r="E293" s="47"/>
      <c r="F293" s="47"/>
      <c r="G293" s="385"/>
      <c r="H293" s="47"/>
      <c r="I293" s="47"/>
      <c r="J293" s="385"/>
      <c r="K293" s="47"/>
    </row>
    <row r="294" spans="3:11" ht="15.75" customHeight="1">
      <c r="C294" s="47"/>
      <c r="D294" s="47"/>
      <c r="E294" s="47"/>
      <c r="F294" s="47"/>
      <c r="G294" s="385"/>
      <c r="H294" s="47"/>
      <c r="I294" s="47"/>
      <c r="J294" s="385"/>
      <c r="K294" s="47"/>
    </row>
    <row r="295" spans="3:11" ht="15.75" customHeight="1">
      <c r="C295" s="47"/>
      <c r="D295" s="47"/>
      <c r="E295" s="47"/>
      <c r="F295" s="47"/>
      <c r="G295" s="385"/>
      <c r="H295" s="47"/>
      <c r="I295" s="47"/>
      <c r="J295" s="385"/>
      <c r="K295" s="47"/>
    </row>
    <row r="296" spans="3:11" ht="15.75" customHeight="1">
      <c r="C296" s="47"/>
      <c r="D296" s="47"/>
      <c r="E296" s="47"/>
      <c r="F296" s="47"/>
      <c r="G296" s="385"/>
      <c r="H296" s="47"/>
      <c r="I296" s="47"/>
      <c r="J296" s="385"/>
      <c r="K296" s="47"/>
    </row>
    <row r="297" spans="3:11" ht="15.75" customHeight="1">
      <c r="C297" s="47"/>
      <c r="D297" s="47"/>
      <c r="E297" s="47"/>
      <c r="F297" s="47"/>
      <c r="G297" s="385"/>
      <c r="H297" s="47"/>
      <c r="I297" s="47"/>
      <c r="J297" s="385"/>
      <c r="K297" s="47"/>
    </row>
    <row r="298" spans="3:11" ht="15.75" customHeight="1">
      <c r="C298" s="47"/>
      <c r="D298" s="47"/>
      <c r="E298" s="47"/>
      <c r="F298" s="47"/>
      <c r="G298" s="385"/>
      <c r="H298" s="47"/>
      <c r="I298" s="47"/>
      <c r="J298" s="385"/>
      <c r="K298" s="47"/>
    </row>
    <row r="299" spans="3:11" ht="15.75" customHeight="1">
      <c r="C299" s="47"/>
      <c r="D299" s="47"/>
      <c r="E299" s="47"/>
      <c r="F299" s="47"/>
      <c r="G299" s="385"/>
      <c r="H299" s="47"/>
      <c r="I299" s="47"/>
      <c r="J299" s="385"/>
      <c r="K299" s="47"/>
    </row>
    <row r="300" spans="3:11" ht="15.75" customHeight="1">
      <c r="C300" s="47"/>
      <c r="D300" s="47"/>
      <c r="E300" s="47"/>
      <c r="F300" s="47"/>
      <c r="G300" s="385"/>
      <c r="H300" s="47"/>
      <c r="I300" s="47"/>
      <c r="J300" s="385"/>
      <c r="K300" s="47"/>
    </row>
    <row r="301" spans="3:11" ht="15.75" customHeight="1">
      <c r="C301" s="47"/>
      <c r="D301" s="47"/>
      <c r="E301" s="47"/>
      <c r="F301" s="47"/>
      <c r="G301" s="385"/>
      <c r="H301" s="47"/>
      <c r="I301" s="47"/>
      <c r="J301" s="385"/>
      <c r="K301" s="47"/>
    </row>
    <row r="302" spans="3:11" ht="15.75" customHeight="1">
      <c r="C302" s="47"/>
      <c r="D302" s="47"/>
      <c r="E302" s="47"/>
      <c r="F302" s="47"/>
      <c r="G302" s="385"/>
      <c r="H302" s="47"/>
      <c r="I302" s="47"/>
      <c r="J302" s="385"/>
      <c r="K302" s="47"/>
    </row>
    <row r="303" spans="3:11" ht="15.75" customHeight="1">
      <c r="C303" s="47"/>
      <c r="D303" s="47"/>
      <c r="E303" s="47"/>
      <c r="F303" s="47"/>
      <c r="G303" s="385"/>
      <c r="H303" s="47"/>
      <c r="I303" s="47"/>
      <c r="J303" s="385"/>
      <c r="K303" s="47"/>
    </row>
    <row r="304" spans="3:11" ht="15.75" customHeight="1">
      <c r="C304" s="47"/>
      <c r="D304" s="47"/>
      <c r="E304" s="47"/>
      <c r="F304" s="47"/>
      <c r="G304" s="385"/>
      <c r="H304" s="47"/>
      <c r="I304" s="47"/>
      <c r="J304" s="385"/>
      <c r="K304" s="47"/>
    </row>
    <row r="305" spans="3:11" ht="15.75" customHeight="1">
      <c r="C305" s="47"/>
      <c r="D305" s="47"/>
      <c r="E305" s="47"/>
      <c r="F305" s="47"/>
      <c r="G305" s="385"/>
      <c r="H305" s="47"/>
      <c r="I305" s="47"/>
      <c r="J305" s="385"/>
      <c r="K305" s="47"/>
    </row>
    <row r="306" spans="3:11" ht="15.75" customHeight="1">
      <c r="C306" s="47"/>
      <c r="D306" s="47"/>
      <c r="E306" s="47"/>
      <c r="F306" s="47"/>
      <c r="G306" s="385"/>
      <c r="H306" s="47"/>
      <c r="I306" s="47"/>
      <c r="J306" s="385"/>
      <c r="K306" s="47"/>
    </row>
    <row r="307" spans="3:11" ht="15.75" customHeight="1">
      <c r="C307" s="47"/>
      <c r="D307" s="47"/>
      <c r="E307" s="47"/>
      <c r="F307" s="47"/>
      <c r="G307" s="385"/>
      <c r="H307" s="47"/>
      <c r="I307" s="47"/>
      <c r="J307" s="385"/>
      <c r="K307" s="47"/>
    </row>
    <row r="308" spans="3:11" ht="15.75" customHeight="1">
      <c r="C308" s="47"/>
      <c r="D308" s="47"/>
      <c r="E308" s="47"/>
      <c r="F308" s="47"/>
      <c r="G308" s="385"/>
      <c r="H308" s="47"/>
      <c r="I308" s="47"/>
      <c r="J308" s="385"/>
      <c r="K308" s="47"/>
    </row>
    <row r="309" spans="3:11" ht="15.75" customHeight="1">
      <c r="C309" s="47"/>
      <c r="D309" s="47"/>
      <c r="E309" s="47"/>
      <c r="F309" s="47"/>
      <c r="G309" s="385"/>
      <c r="H309" s="47"/>
      <c r="I309" s="47"/>
      <c r="J309" s="385"/>
      <c r="K309" s="47"/>
    </row>
    <row r="310" spans="3:11" ht="15.75" customHeight="1">
      <c r="C310" s="47"/>
      <c r="D310" s="47"/>
      <c r="E310" s="47"/>
      <c r="F310" s="47"/>
      <c r="G310" s="385"/>
      <c r="H310" s="47"/>
      <c r="I310" s="47"/>
      <c r="J310" s="385"/>
      <c r="K310" s="47"/>
    </row>
    <row r="311" spans="3:11" ht="15.75" customHeight="1">
      <c r="C311" s="47"/>
      <c r="D311" s="47"/>
      <c r="E311" s="47"/>
      <c r="F311" s="47"/>
      <c r="G311" s="385"/>
      <c r="H311" s="47"/>
      <c r="I311" s="47"/>
      <c r="J311" s="385"/>
      <c r="K311" s="47"/>
    </row>
    <row r="312" spans="3:11" ht="15.75" customHeight="1">
      <c r="C312" s="47"/>
      <c r="D312" s="47"/>
      <c r="E312" s="47"/>
      <c r="F312" s="47"/>
      <c r="G312" s="385"/>
      <c r="H312" s="47"/>
      <c r="I312" s="47"/>
      <c r="J312" s="385"/>
      <c r="K312" s="47"/>
    </row>
    <row r="313" spans="3:11" ht="15.75" customHeight="1">
      <c r="C313" s="47"/>
      <c r="D313" s="47"/>
      <c r="E313" s="47"/>
      <c r="F313" s="47"/>
      <c r="G313" s="385"/>
      <c r="H313" s="47"/>
      <c r="I313" s="47"/>
      <c r="J313" s="385"/>
      <c r="K313" s="47"/>
    </row>
    <row r="314" spans="3:11" ht="15.75" customHeight="1">
      <c r="C314" s="47"/>
      <c r="D314" s="47"/>
      <c r="E314" s="47"/>
      <c r="F314" s="47"/>
      <c r="G314" s="385"/>
      <c r="H314" s="47"/>
      <c r="I314" s="47"/>
      <c r="J314" s="385"/>
      <c r="K314" s="47"/>
    </row>
    <row r="315" spans="3:11" ht="15.75" customHeight="1">
      <c r="C315" s="47"/>
      <c r="D315" s="47"/>
      <c r="E315" s="47"/>
      <c r="F315" s="47"/>
      <c r="G315" s="385"/>
      <c r="H315" s="47"/>
      <c r="I315" s="47"/>
      <c r="J315" s="385"/>
      <c r="K315" s="47"/>
    </row>
    <row r="316" spans="3:11" ht="15.75" customHeight="1">
      <c r="C316" s="47"/>
      <c r="D316" s="47"/>
      <c r="E316" s="47"/>
      <c r="F316" s="47"/>
      <c r="G316" s="385"/>
      <c r="H316" s="47"/>
      <c r="I316" s="47"/>
      <c r="J316" s="385"/>
      <c r="K316" s="47"/>
    </row>
    <row r="317" spans="3:11" ht="15.75" customHeight="1">
      <c r="C317" s="47"/>
      <c r="D317" s="47"/>
      <c r="E317" s="47"/>
      <c r="F317" s="47"/>
      <c r="G317" s="385"/>
      <c r="H317" s="47"/>
      <c r="I317" s="47"/>
      <c r="J317" s="385"/>
      <c r="K317" s="47"/>
    </row>
    <row r="318" spans="3:11" ht="15.75" customHeight="1">
      <c r="C318" s="47"/>
      <c r="D318" s="47"/>
      <c r="E318" s="47"/>
      <c r="F318" s="47"/>
      <c r="G318" s="385"/>
      <c r="H318" s="47"/>
      <c r="I318" s="47"/>
      <c r="J318" s="385"/>
      <c r="K318" s="47"/>
    </row>
    <row r="319" spans="3:11" ht="15.75" customHeight="1">
      <c r="C319" s="47"/>
      <c r="D319" s="47"/>
      <c r="E319" s="47"/>
      <c r="F319" s="47"/>
      <c r="G319" s="385"/>
      <c r="H319" s="47"/>
      <c r="I319" s="47"/>
      <c r="J319" s="385"/>
      <c r="K319" s="47"/>
    </row>
    <row r="320" spans="3:11" ht="15.75" customHeight="1">
      <c r="C320" s="47"/>
      <c r="D320" s="47"/>
      <c r="E320" s="47"/>
      <c r="F320" s="47"/>
      <c r="G320" s="385"/>
      <c r="H320" s="47"/>
      <c r="I320" s="47"/>
      <c r="J320" s="385"/>
      <c r="K320" s="47"/>
    </row>
    <row r="321" spans="3:11" ht="15.75" customHeight="1">
      <c r="C321" s="47"/>
      <c r="D321" s="47"/>
      <c r="E321" s="47"/>
      <c r="F321" s="47"/>
      <c r="G321" s="385"/>
      <c r="H321" s="47"/>
      <c r="I321" s="47"/>
      <c r="J321" s="385"/>
      <c r="K321" s="47"/>
    </row>
    <row r="322" spans="3:11" ht="15.75" customHeight="1">
      <c r="C322" s="47"/>
      <c r="D322" s="47"/>
      <c r="E322" s="47"/>
      <c r="F322" s="47"/>
      <c r="G322" s="385"/>
      <c r="H322" s="47"/>
      <c r="I322" s="47"/>
      <c r="J322" s="385"/>
      <c r="K322" s="47"/>
    </row>
    <row r="323" spans="3:11" ht="15.75" customHeight="1">
      <c r="C323" s="47"/>
      <c r="D323" s="47"/>
      <c r="E323" s="47"/>
      <c r="F323" s="47"/>
      <c r="G323" s="385"/>
      <c r="H323" s="47"/>
      <c r="I323" s="47"/>
      <c r="J323" s="385"/>
      <c r="K323" s="47"/>
    </row>
    <row r="324" spans="3:11" ht="15.75" customHeight="1">
      <c r="C324" s="47"/>
      <c r="D324" s="47"/>
      <c r="E324" s="47"/>
      <c r="F324" s="47"/>
      <c r="G324" s="385"/>
      <c r="H324" s="47"/>
      <c r="I324" s="47"/>
      <c r="J324" s="385"/>
      <c r="K324" s="47"/>
    </row>
    <row r="325" spans="3:11" ht="15.75" customHeight="1">
      <c r="C325" s="47"/>
      <c r="D325" s="47"/>
      <c r="E325" s="47"/>
      <c r="F325" s="47"/>
      <c r="G325" s="385"/>
      <c r="H325" s="47"/>
      <c r="I325" s="47"/>
      <c r="J325" s="385"/>
      <c r="K325" s="47"/>
    </row>
    <row r="326" spans="3:11" ht="15.75" customHeight="1">
      <c r="C326" s="47"/>
      <c r="D326" s="47"/>
      <c r="E326" s="47"/>
      <c r="F326" s="47"/>
      <c r="G326" s="385"/>
      <c r="H326" s="47"/>
      <c r="I326" s="47"/>
      <c r="J326" s="385"/>
      <c r="K326" s="47"/>
    </row>
    <row r="327" spans="3:11" ht="15.75" customHeight="1">
      <c r="C327" s="47"/>
      <c r="D327" s="47"/>
      <c r="E327" s="47"/>
      <c r="F327" s="47"/>
      <c r="G327" s="385"/>
      <c r="H327" s="47"/>
      <c r="I327" s="47"/>
      <c r="J327" s="385"/>
      <c r="K327" s="47"/>
    </row>
    <row r="328" spans="3:11" ht="15.75" customHeight="1">
      <c r="C328" s="47"/>
      <c r="D328" s="47"/>
      <c r="E328" s="47"/>
      <c r="F328" s="47"/>
      <c r="G328" s="385"/>
      <c r="H328" s="47"/>
      <c r="I328" s="47"/>
      <c r="J328" s="385"/>
      <c r="K328" s="47"/>
    </row>
    <row r="329" spans="3:11" ht="15.75" customHeight="1">
      <c r="C329" s="47"/>
      <c r="D329" s="47"/>
      <c r="E329" s="47"/>
      <c r="F329" s="47"/>
      <c r="G329" s="385"/>
      <c r="H329" s="47"/>
      <c r="I329" s="47"/>
      <c r="J329" s="385"/>
      <c r="K329" s="47"/>
    </row>
    <row r="330" spans="3:11" ht="15.75" customHeight="1">
      <c r="C330" s="47"/>
      <c r="D330" s="47"/>
      <c r="E330" s="47"/>
      <c r="F330" s="47"/>
      <c r="G330" s="385"/>
      <c r="H330" s="47"/>
      <c r="I330" s="47"/>
      <c r="J330" s="385"/>
      <c r="K330" s="47"/>
    </row>
    <row r="331" spans="3:11" ht="15.75" customHeight="1">
      <c r="C331" s="47"/>
      <c r="D331" s="47"/>
      <c r="E331" s="47"/>
      <c r="F331" s="47"/>
      <c r="G331" s="385"/>
      <c r="H331" s="47"/>
      <c r="I331" s="47"/>
      <c r="J331" s="385"/>
      <c r="K331" s="47"/>
    </row>
    <row r="332" spans="3:11" ht="15.75" customHeight="1">
      <c r="C332" s="47"/>
      <c r="D332" s="47"/>
      <c r="E332" s="47"/>
      <c r="F332" s="47"/>
      <c r="G332" s="385"/>
      <c r="H332" s="47"/>
      <c r="I332" s="47"/>
      <c r="J332" s="385"/>
      <c r="K332" s="47"/>
    </row>
    <row r="333" spans="3:11" ht="15.75" customHeight="1">
      <c r="C333" s="47"/>
      <c r="D333" s="47"/>
      <c r="E333" s="47"/>
      <c r="F333" s="47"/>
      <c r="G333" s="385"/>
      <c r="H333" s="47"/>
      <c r="I333" s="47"/>
      <c r="J333" s="385"/>
      <c r="K333" s="47"/>
    </row>
    <row r="334" spans="3:11" ht="15.75" customHeight="1">
      <c r="C334" s="47"/>
      <c r="D334" s="47"/>
      <c r="E334" s="47"/>
      <c r="F334" s="47"/>
      <c r="G334" s="385"/>
      <c r="H334" s="47"/>
      <c r="I334" s="47"/>
      <c r="J334" s="385"/>
      <c r="K334" s="47"/>
    </row>
    <row r="335" spans="3:11" ht="15.75" customHeight="1">
      <c r="C335" s="47"/>
      <c r="D335" s="47"/>
      <c r="E335" s="47"/>
      <c r="F335" s="47"/>
      <c r="G335" s="385"/>
      <c r="H335" s="47"/>
      <c r="I335" s="47"/>
      <c r="J335" s="385"/>
      <c r="K335" s="47"/>
    </row>
    <row r="336" spans="3:11" ht="15.75" customHeight="1">
      <c r="C336" s="47"/>
      <c r="D336" s="47"/>
      <c r="E336" s="47"/>
      <c r="F336" s="47"/>
      <c r="G336" s="385"/>
      <c r="H336" s="47"/>
      <c r="I336" s="47"/>
      <c r="J336" s="385"/>
      <c r="K336" s="47"/>
    </row>
    <row r="337" spans="3:11" ht="15.75" customHeight="1">
      <c r="C337" s="47"/>
      <c r="D337" s="47"/>
      <c r="E337" s="47"/>
      <c r="F337" s="47"/>
      <c r="G337" s="385"/>
      <c r="H337" s="47"/>
      <c r="I337" s="47"/>
      <c r="J337" s="385"/>
      <c r="K337" s="47"/>
    </row>
    <row r="338" spans="3:11" ht="15.75" customHeight="1">
      <c r="C338" s="47"/>
      <c r="D338" s="47"/>
      <c r="E338" s="47"/>
      <c r="F338" s="47"/>
      <c r="G338" s="385"/>
      <c r="H338" s="47"/>
      <c r="I338" s="47"/>
      <c r="J338" s="385"/>
      <c r="K338" s="47"/>
    </row>
    <row r="339" spans="3:11" ht="15.75" customHeight="1">
      <c r="C339" s="47"/>
      <c r="D339" s="47"/>
      <c r="E339" s="47"/>
      <c r="F339" s="47"/>
      <c r="G339" s="385"/>
      <c r="H339" s="47"/>
      <c r="I339" s="47"/>
      <c r="J339" s="385"/>
      <c r="K339" s="47"/>
    </row>
    <row r="340" spans="3:11" ht="15.75" customHeight="1">
      <c r="C340" s="47"/>
      <c r="D340" s="47"/>
      <c r="E340" s="47"/>
      <c r="F340" s="47"/>
      <c r="G340" s="385"/>
      <c r="H340" s="47"/>
      <c r="I340" s="47"/>
      <c r="J340" s="385"/>
      <c r="K340" s="47"/>
    </row>
    <row r="341" spans="3:11" ht="15.75" customHeight="1">
      <c r="C341" s="47"/>
      <c r="D341" s="47"/>
      <c r="E341" s="47"/>
      <c r="F341" s="47"/>
      <c r="G341" s="385"/>
      <c r="H341" s="47"/>
      <c r="I341" s="47"/>
      <c r="J341" s="385"/>
      <c r="K341" s="47"/>
    </row>
    <row r="342" spans="3:11" ht="15.75" customHeight="1">
      <c r="C342" s="47"/>
      <c r="D342" s="47"/>
      <c r="E342" s="47"/>
      <c r="F342" s="47"/>
      <c r="G342" s="385"/>
      <c r="H342" s="47"/>
      <c r="I342" s="47"/>
      <c r="J342" s="385"/>
      <c r="K342" s="47"/>
    </row>
    <row r="343" spans="3:11" ht="15.75" customHeight="1">
      <c r="C343" s="47"/>
      <c r="D343" s="47"/>
      <c r="E343" s="47"/>
      <c r="F343" s="47"/>
      <c r="G343" s="385"/>
      <c r="H343" s="47"/>
      <c r="I343" s="47"/>
      <c r="J343" s="385"/>
      <c r="K343" s="47"/>
    </row>
    <row r="344" spans="3:11" ht="15.75" customHeight="1">
      <c r="C344" s="47"/>
      <c r="D344" s="47"/>
      <c r="E344" s="47"/>
      <c r="F344" s="47"/>
      <c r="G344" s="385"/>
      <c r="H344" s="47"/>
      <c r="I344" s="47"/>
      <c r="J344" s="385"/>
      <c r="K344" s="47"/>
    </row>
    <row r="345" spans="3:11" ht="15.75" customHeight="1">
      <c r="C345" s="47"/>
      <c r="D345" s="47"/>
      <c r="E345" s="47"/>
      <c r="F345" s="47"/>
      <c r="G345" s="385"/>
      <c r="H345" s="47"/>
      <c r="I345" s="47"/>
      <c r="J345" s="385"/>
      <c r="K345" s="47"/>
    </row>
    <row r="346" spans="3:11" ht="15.75" customHeight="1">
      <c r="C346" s="47"/>
      <c r="D346" s="47"/>
      <c r="E346" s="47"/>
      <c r="F346" s="47"/>
      <c r="G346" s="385"/>
      <c r="H346" s="47"/>
      <c r="I346" s="47"/>
      <c r="J346" s="385"/>
      <c r="K346" s="47"/>
    </row>
    <row r="347" spans="3:11" ht="15.75" customHeight="1">
      <c r="C347" s="47"/>
      <c r="D347" s="47"/>
      <c r="E347" s="47"/>
      <c r="F347" s="47"/>
      <c r="G347" s="385"/>
      <c r="H347" s="47"/>
      <c r="I347" s="47"/>
      <c r="J347" s="385"/>
      <c r="K347" s="47"/>
    </row>
    <row r="348" spans="3:11" ht="15.75" customHeight="1">
      <c r="C348" s="47"/>
      <c r="D348" s="47"/>
      <c r="E348" s="47"/>
      <c r="F348" s="47"/>
      <c r="G348" s="385"/>
      <c r="H348" s="47"/>
      <c r="I348" s="47"/>
      <c r="J348" s="385"/>
      <c r="K348" s="47"/>
    </row>
    <row r="349" spans="3:11" ht="15.75" customHeight="1">
      <c r="C349" s="47"/>
      <c r="D349" s="47"/>
      <c r="E349" s="47"/>
      <c r="F349" s="47"/>
      <c r="G349" s="385"/>
      <c r="H349" s="47"/>
      <c r="I349" s="47"/>
      <c r="J349" s="385"/>
      <c r="K349" s="47"/>
    </row>
    <row r="350" spans="3:11" ht="15.75" customHeight="1">
      <c r="C350" s="47"/>
      <c r="D350" s="47"/>
      <c r="E350" s="47"/>
      <c r="F350" s="47"/>
      <c r="G350" s="385"/>
      <c r="H350" s="47"/>
      <c r="I350" s="47"/>
      <c r="J350" s="385"/>
      <c r="K350" s="47"/>
    </row>
    <row r="351" spans="3:11" ht="15.75" customHeight="1">
      <c r="C351" s="47"/>
      <c r="D351" s="47"/>
      <c r="E351" s="47"/>
      <c r="F351" s="47"/>
      <c r="G351" s="385"/>
      <c r="H351" s="47"/>
      <c r="I351" s="47"/>
      <c r="J351" s="385"/>
      <c r="K351" s="47"/>
    </row>
    <row r="352" spans="3:11" ht="15.75" customHeight="1">
      <c r="C352" s="47"/>
      <c r="D352" s="47"/>
      <c r="E352" s="47"/>
      <c r="F352" s="47"/>
      <c r="G352" s="385"/>
      <c r="H352" s="47"/>
      <c r="I352" s="47"/>
      <c r="J352" s="385"/>
      <c r="K352" s="47"/>
    </row>
    <row r="353" spans="3:11" ht="15.75" customHeight="1">
      <c r="C353" s="47"/>
      <c r="D353" s="47"/>
      <c r="E353" s="47"/>
      <c r="F353" s="47"/>
      <c r="G353" s="385"/>
      <c r="H353" s="47"/>
      <c r="I353" s="47"/>
      <c r="J353" s="385"/>
      <c r="K353" s="47"/>
    </row>
    <row r="354" spans="3:11" ht="15.75" customHeight="1">
      <c r="C354" s="47"/>
      <c r="D354" s="47"/>
      <c r="E354" s="47"/>
      <c r="F354" s="47"/>
      <c r="G354" s="385"/>
      <c r="H354" s="47"/>
      <c r="I354" s="47"/>
      <c r="J354" s="385"/>
      <c r="K354" s="47"/>
    </row>
    <row r="355" spans="3:11" ht="15.75" customHeight="1">
      <c r="C355" s="47"/>
      <c r="D355" s="47"/>
      <c r="E355" s="47"/>
      <c r="F355" s="47"/>
      <c r="G355" s="385"/>
      <c r="H355" s="47"/>
      <c r="I355" s="47"/>
      <c r="J355" s="385"/>
      <c r="K355" s="47"/>
    </row>
    <row r="356" spans="3:11" ht="15.75" customHeight="1">
      <c r="C356" s="47"/>
      <c r="D356" s="47"/>
      <c r="E356" s="47"/>
      <c r="F356" s="47"/>
      <c r="G356" s="385"/>
      <c r="H356" s="47"/>
      <c r="I356" s="47"/>
      <c r="J356" s="385"/>
      <c r="K356" s="47"/>
    </row>
    <row r="357" spans="3:11" ht="15.75" customHeight="1">
      <c r="C357" s="47"/>
      <c r="D357" s="47"/>
      <c r="E357" s="47"/>
      <c r="F357" s="47"/>
      <c r="G357" s="385"/>
      <c r="H357" s="47"/>
      <c r="I357" s="47"/>
      <c r="J357" s="385"/>
      <c r="K357" s="47"/>
    </row>
    <row r="358" spans="3:11" ht="15.75" customHeight="1">
      <c r="C358" s="47"/>
      <c r="D358" s="47"/>
      <c r="E358" s="47"/>
      <c r="F358" s="47"/>
      <c r="G358" s="385"/>
      <c r="H358" s="47"/>
      <c r="I358" s="47"/>
      <c r="J358" s="385"/>
      <c r="K358" s="47"/>
    </row>
    <row r="359" spans="3:11" ht="15.75" customHeight="1">
      <c r="C359" s="47"/>
      <c r="D359" s="47"/>
      <c r="E359" s="47"/>
      <c r="F359" s="47"/>
      <c r="G359" s="385"/>
      <c r="H359" s="47"/>
      <c r="I359" s="47"/>
      <c r="J359" s="385"/>
      <c r="K359" s="47"/>
    </row>
    <row r="360" spans="3:11" ht="15.75" customHeight="1">
      <c r="C360" s="47"/>
      <c r="D360" s="47"/>
      <c r="E360" s="47"/>
      <c r="F360" s="47"/>
      <c r="G360" s="385"/>
      <c r="H360" s="47"/>
      <c r="I360" s="47"/>
      <c r="J360" s="385"/>
      <c r="K360" s="47"/>
    </row>
    <row r="361" spans="3:11" ht="15.75" customHeight="1">
      <c r="C361" s="47"/>
      <c r="D361" s="47"/>
      <c r="E361" s="47"/>
      <c r="F361" s="47"/>
      <c r="G361" s="385"/>
      <c r="H361" s="47"/>
      <c r="I361" s="47"/>
      <c r="J361" s="385"/>
      <c r="K361" s="47"/>
    </row>
    <row r="362" spans="3:11" ht="15.75" customHeight="1">
      <c r="C362" s="47"/>
      <c r="D362" s="47"/>
      <c r="E362" s="47"/>
      <c r="F362" s="47"/>
      <c r="G362" s="385"/>
      <c r="H362" s="47"/>
      <c r="I362" s="47"/>
      <c r="J362" s="385"/>
      <c r="K362" s="47"/>
    </row>
    <row r="363" spans="3:11" ht="15.75" customHeight="1">
      <c r="C363" s="47"/>
      <c r="D363" s="47"/>
      <c r="E363" s="47"/>
      <c r="F363" s="47"/>
      <c r="G363" s="385"/>
      <c r="H363" s="47"/>
      <c r="I363" s="47"/>
      <c r="J363" s="385"/>
      <c r="K363" s="47"/>
    </row>
    <row r="364" spans="3:11" ht="15.75" customHeight="1">
      <c r="C364" s="47"/>
      <c r="D364" s="47"/>
      <c r="E364" s="47"/>
      <c r="F364" s="47"/>
      <c r="G364" s="385"/>
      <c r="H364" s="47"/>
      <c r="I364" s="47"/>
      <c r="J364" s="385"/>
      <c r="K364" s="47"/>
    </row>
    <row r="365" spans="3:11" ht="15.75" customHeight="1">
      <c r="C365" s="47"/>
      <c r="D365" s="47"/>
      <c r="E365" s="47"/>
      <c r="F365" s="47"/>
      <c r="G365" s="385"/>
      <c r="H365" s="47"/>
      <c r="I365" s="47"/>
      <c r="J365" s="385"/>
      <c r="K365" s="47"/>
    </row>
    <row r="366" spans="3:11" ht="15.75" customHeight="1">
      <c r="C366" s="47"/>
      <c r="D366" s="47"/>
      <c r="E366" s="47"/>
      <c r="F366" s="47"/>
      <c r="G366" s="385"/>
      <c r="H366" s="47"/>
      <c r="I366" s="47"/>
      <c r="J366" s="385"/>
      <c r="K366" s="47"/>
    </row>
    <row r="367" spans="3:11" ht="15.75" customHeight="1">
      <c r="C367" s="47"/>
      <c r="D367" s="47"/>
      <c r="E367" s="47"/>
      <c r="F367" s="47"/>
      <c r="G367" s="385"/>
      <c r="H367" s="47"/>
      <c r="I367" s="47"/>
      <c r="J367" s="385"/>
      <c r="K367" s="47"/>
    </row>
    <row r="368" spans="3:11" ht="15.75" customHeight="1">
      <c r="C368" s="47"/>
      <c r="D368" s="47"/>
      <c r="E368" s="47"/>
      <c r="F368" s="47"/>
      <c r="G368" s="385"/>
      <c r="H368" s="47"/>
      <c r="I368" s="47"/>
      <c r="J368" s="385"/>
      <c r="K368" s="47"/>
    </row>
    <row r="369" spans="3:11" ht="15.75" customHeight="1">
      <c r="C369" s="47"/>
      <c r="D369" s="47"/>
      <c r="E369" s="47"/>
      <c r="F369" s="47"/>
      <c r="G369" s="385"/>
      <c r="H369" s="47"/>
      <c r="I369" s="47"/>
      <c r="J369" s="385"/>
      <c r="K369" s="47"/>
    </row>
    <row r="370" spans="3:11" ht="15.75" customHeight="1">
      <c r="C370" s="47"/>
      <c r="D370" s="47"/>
      <c r="E370" s="47"/>
      <c r="F370" s="47"/>
      <c r="G370" s="385"/>
      <c r="H370" s="47"/>
      <c r="I370" s="47"/>
      <c r="J370" s="385"/>
      <c r="K370" s="47"/>
    </row>
    <row r="371" spans="3:11" ht="15.75" customHeight="1">
      <c r="C371" s="47"/>
      <c r="D371" s="47"/>
      <c r="E371" s="47"/>
      <c r="F371" s="47"/>
      <c r="G371" s="385"/>
      <c r="H371" s="47"/>
      <c r="I371" s="47"/>
      <c r="J371" s="385"/>
      <c r="K371" s="47"/>
    </row>
    <row r="372" spans="3:11" ht="15.75" customHeight="1">
      <c r="C372" s="47"/>
      <c r="D372" s="47"/>
      <c r="E372" s="47"/>
      <c r="F372" s="47"/>
      <c r="G372" s="385"/>
      <c r="H372" s="47"/>
      <c r="I372" s="47"/>
      <c r="J372" s="385"/>
      <c r="K372" s="47"/>
    </row>
    <row r="373" spans="3:11" ht="15.75" customHeight="1">
      <c r="C373" s="47"/>
      <c r="D373" s="47"/>
      <c r="E373" s="47"/>
      <c r="F373" s="47"/>
      <c r="G373" s="385"/>
      <c r="H373" s="47"/>
      <c r="I373" s="47"/>
      <c r="J373" s="385"/>
      <c r="K373" s="47"/>
    </row>
    <row r="374" spans="3:11" ht="15.75" customHeight="1">
      <c r="C374" s="47"/>
      <c r="D374" s="47"/>
      <c r="E374" s="47"/>
      <c r="F374" s="47"/>
      <c r="G374" s="385"/>
      <c r="H374" s="47"/>
      <c r="I374" s="47"/>
      <c r="J374" s="385"/>
      <c r="K374" s="47"/>
    </row>
    <row r="375" spans="3:11" ht="15.75" customHeight="1">
      <c r="C375" s="47"/>
      <c r="D375" s="47"/>
      <c r="E375" s="47"/>
      <c r="F375" s="47"/>
      <c r="G375" s="385"/>
      <c r="H375" s="47"/>
      <c r="I375" s="47"/>
      <c r="J375" s="385"/>
      <c r="K375" s="47"/>
    </row>
    <row r="376" spans="3:11" ht="15.75" customHeight="1">
      <c r="C376" s="47"/>
      <c r="D376" s="47"/>
      <c r="E376" s="47"/>
      <c r="F376" s="47"/>
      <c r="G376" s="385"/>
      <c r="H376" s="47"/>
      <c r="I376" s="47"/>
      <c r="J376" s="385"/>
      <c r="K376" s="47"/>
    </row>
    <row r="377" spans="3:11" ht="15.75" customHeight="1">
      <c r="C377" s="47"/>
      <c r="D377" s="47"/>
      <c r="E377" s="47"/>
      <c r="F377" s="47"/>
      <c r="G377" s="385"/>
      <c r="H377" s="47"/>
      <c r="I377" s="47"/>
      <c r="J377" s="385"/>
      <c r="K377" s="47"/>
    </row>
    <row r="378" spans="3:11" ht="15.75" customHeight="1">
      <c r="C378" s="47"/>
      <c r="D378" s="47"/>
      <c r="E378" s="47"/>
      <c r="F378" s="47"/>
      <c r="G378" s="385"/>
      <c r="H378" s="47"/>
      <c r="I378" s="47"/>
      <c r="J378" s="385"/>
      <c r="K378" s="47"/>
    </row>
    <row r="379" spans="3:11" ht="15.75" customHeight="1">
      <c r="C379" s="47"/>
      <c r="D379" s="47"/>
      <c r="E379" s="47"/>
      <c r="F379" s="47"/>
      <c r="G379" s="385"/>
      <c r="H379" s="47"/>
      <c r="I379" s="47"/>
      <c r="J379" s="385"/>
      <c r="K379" s="47"/>
    </row>
    <row r="380" spans="3:11" ht="15.75" customHeight="1">
      <c r="C380" s="47"/>
      <c r="D380" s="47"/>
      <c r="E380" s="47"/>
      <c r="F380" s="47"/>
      <c r="G380" s="385"/>
      <c r="H380" s="47"/>
      <c r="I380" s="47"/>
      <c r="J380" s="385"/>
      <c r="K380" s="47"/>
    </row>
    <row r="381" spans="3:11" ht="15.75" customHeight="1">
      <c r="C381" s="47"/>
      <c r="D381" s="47"/>
      <c r="E381" s="47"/>
      <c r="F381" s="47"/>
      <c r="G381" s="385"/>
      <c r="H381" s="47"/>
      <c r="I381" s="47"/>
      <c r="J381" s="385"/>
      <c r="K381" s="47"/>
    </row>
    <row r="382" spans="3:11" ht="15.75" customHeight="1">
      <c r="C382" s="47"/>
      <c r="D382" s="47"/>
      <c r="E382" s="47"/>
      <c r="F382" s="47"/>
      <c r="G382" s="385"/>
      <c r="H382" s="47"/>
      <c r="I382" s="47"/>
      <c r="J382" s="385"/>
      <c r="K382" s="47"/>
    </row>
    <row r="383" spans="3:11" ht="15.75" customHeight="1">
      <c r="C383" s="47"/>
      <c r="D383" s="47"/>
      <c r="E383" s="47"/>
      <c r="F383" s="47"/>
      <c r="G383" s="385"/>
      <c r="H383" s="47"/>
      <c r="I383" s="47"/>
      <c r="J383" s="385"/>
      <c r="K383" s="47"/>
    </row>
    <row r="384" spans="3:11" ht="15.75" customHeight="1">
      <c r="C384" s="47"/>
      <c r="D384" s="47"/>
      <c r="E384" s="47"/>
      <c r="F384" s="47"/>
      <c r="G384" s="385"/>
      <c r="H384" s="47"/>
      <c r="I384" s="47"/>
      <c r="J384" s="385"/>
      <c r="K384" s="47"/>
    </row>
    <row r="385" spans="3:11" ht="15.75" customHeight="1">
      <c r="C385" s="47"/>
      <c r="D385" s="47"/>
      <c r="E385" s="47"/>
      <c r="F385" s="47"/>
      <c r="G385" s="385"/>
      <c r="H385" s="47"/>
      <c r="I385" s="47"/>
      <c r="J385" s="385"/>
      <c r="K385" s="47"/>
    </row>
    <row r="386" spans="3:11" ht="15.75" customHeight="1">
      <c r="C386" s="47"/>
      <c r="D386" s="47"/>
      <c r="E386" s="47"/>
      <c r="F386" s="47"/>
      <c r="G386" s="385"/>
      <c r="H386" s="47"/>
      <c r="I386" s="47"/>
      <c r="J386" s="385"/>
      <c r="K386" s="47"/>
    </row>
    <row r="387" spans="3:11" ht="15.75" customHeight="1">
      <c r="C387" s="47"/>
      <c r="D387" s="47"/>
      <c r="E387" s="47"/>
      <c r="F387" s="47"/>
      <c r="G387" s="385"/>
      <c r="H387" s="47"/>
      <c r="I387" s="47"/>
      <c r="J387" s="385"/>
      <c r="K387" s="47"/>
    </row>
    <row r="388" spans="3:11" ht="15.75" customHeight="1">
      <c r="C388" s="47"/>
      <c r="D388" s="47"/>
      <c r="E388" s="47"/>
      <c r="F388" s="47"/>
      <c r="G388" s="385"/>
      <c r="H388" s="47"/>
      <c r="I388" s="47"/>
      <c r="J388" s="385"/>
      <c r="K388" s="47"/>
    </row>
    <row r="389" spans="3:11" ht="15.75" customHeight="1">
      <c r="C389" s="47"/>
      <c r="D389" s="47"/>
      <c r="E389" s="47"/>
      <c r="F389" s="47"/>
      <c r="G389" s="385"/>
      <c r="H389" s="47"/>
      <c r="I389" s="47"/>
      <c r="J389" s="385"/>
      <c r="K389" s="47"/>
    </row>
    <row r="390" spans="3:11" ht="15.75" customHeight="1">
      <c r="C390" s="47"/>
      <c r="D390" s="47"/>
      <c r="E390" s="47"/>
      <c r="F390" s="47"/>
      <c r="G390" s="385"/>
      <c r="H390" s="47"/>
      <c r="I390" s="47"/>
      <c r="J390" s="385"/>
      <c r="K390" s="47"/>
    </row>
    <row r="391" spans="3:11" ht="15.75" customHeight="1">
      <c r="C391" s="47"/>
      <c r="D391" s="47"/>
      <c r="E391" s="47"/>
      <c r="F391" s="47"/>
      <c r="G391" s="385"/>
      <c r="H391" s="47"/>
      <c r="I391" s="47"/>
      <c r="J391" s="385"/>
      <c r="K391" s="47"/>
    </row>
    <row r="392" spans="3:11" ht="15.75" customHeight="1">
      <c r="C392" s="47"/>
      <c r="D392" s="47"/>
      <c r="E392" s="47"/>
      <c r="F392" s="47"/>
      <c r="G392" s="385"/>
      <c r="H392" s="47"/>
      <c r="I392" s="47"/>
      <c r="J392" s="385"/>
      <c r="K392" s="47"/>
    </row>
    <row r="393" spans="3:11" ht="15.75" customHeight="1">
      <c r="C393" s="47"/>
      <c r="D393" s="47"/>
      <c r="E393" s="47"/>
      <c r="F393" s="47"/>
      <c r="G393" s="385"/>
      <c r="H393" s="47"/>
      <c r="I393" s="47"/>
      <c r="J393" s="385"/>
      <c r="K393" s="47"/>
    </row>
    <row r="394" spans="3:11" ht="15.75" customHeight="1">
      <c r="C394" s="47"/>
      <c r="D394" s="47"/>
      <c r="E394" s="47"/>
      <c r="F394" s="47"/>
      <c r="G394" s="385"/>
      <c r="H394" s="47"/>
      <c r="I394" s="47"/>
      <c r="J394" s="385"/>
      <c r="K394" s="47"/>
    </row>
    <row r="395" spans="3:11" ht="15.75" customHeight="1">
      <c r="C395" s="47"/>
      <c r="D395" s="47"/>
      <c r="E395" s="47"/>
      <c r="F395" s="47"/>
      <c r="G395" s="385"/>
      <c r="H395" s="47"/>
      <c r="I395" s="47"/>
      <c r="J395" s="385"/>
      <c r="K395" s="47"/>
    </row>
    <row r="396" spans="3:11" ht="15.75" customHeight="1">
      <c r="C396" s="47"/>
      <c r="D396" s="47"/>
      <c r="E396" s="47"/>
      <c r="F396" s="47"/>
      <c r="G396" s="385"/>
      <c r="H396" s="47"/>
      <c r="I396" s="47"/>
      <c r="J396" s="385"/>
      <c r="K396" s="47"/>
    </row>
    <row r="397" spans="3:11" ht="15.75" customHeight="1">
      <c r="C397" s="47"/>
      <c r="D397" s="47"/>
      <c r="E397" s="47"/>
      <c r="F397" s="47"/>
      <c r="G397" s="385"/>
      <c r="H397" s="47"/>
      <c r="I397" s="47"/>
      <c r="J397" s="385"/>
      <c r="K397" s="47"/>
    </row>
    <row r="398" spans="3:11" ht="15.75" customHeight="1">
      <c r="C398" s="47"/>
      <c r="D398" s="47"/>
      <c r="E398" s="47"/>
      <c r="F398" s="47"/>
      <c r="G398" s="385"/>
      <c r="H398" s="47"/>
      <c r="I398" s="47"/>
      <c r="J398" s="385"/>
      <c r="K398" s="47"/>
    </row>
    <row r="399" spans="3:11" ht="15.75" customHeight="1">
      <c r="C399" s="47"/>
      <c r="D399" s="47"/>
      <c r="E399" s="47"/>
      <c r="F399" s="47"/>
      <c r="G399" s="385"/>
      <c r="H399" s="47"/>
      <c r="I399" s="47"/>
      <c r="J399" s="385"/>
      <c r="K399" s="47"/>
    </row>
    <row r="400" spans="3:11" ht="15.75" customHeight="1">
      <c r="C400" s="47"/>
      <c r="D400" s="47"/>
      <c r="E400" s="47"/>
      <c r="F400" s="47"/>
      <c r="G400" s="385"/>
      <c r="H400" s="47"/>
      <c r="I400" s="47"/>
      <c r="J400" s="385"/>
      <c r="K400" s="47"/>
    </row>
    <row r="401" spans="3:11" ht="15.75" customHeight="1">
      <c r="C401" s="47"/>
      <c r="D401" s="47"/>
      <c r="E401" s="47"/>
      <c r="F401" s="47"/>
      <c r="G401" s="385"/>
      <c r="H401" s="47"/>
      <c r="I401" s="47"/>
      <c r="J401" s="385"/>
      <c r="K401" s="47"/>
    </row>
    <row r="402" spans="3:11" ht="15.75" customHeight="1">
      <c r="C402" s="47"/>
      <c r="D402" s="47"/>
      <c r="E402" s="47"/>
      <c r="F402" s="47"/>
      <c r="G402" s="385"/>
      <c r="H402" s="47"/>
      <c r="I402" s="47"/>
      <c r="J402" s="385"/>
      <c r="K402" s="47"/>
    </row>
    <row r="403" spans="3:11" ht="15.75" customHeight="1">
      <c r="C403" s="47"/>
      <c r="D403" s="47"/>
      <c r="E403" s="47"/>
      <c r="F403" s="47"/>
      <c r="G403" s="385"/>
      <c r="H403" s="47"/>
      <c r="I403" s="47"/>
      <c r="J403" s="385"/>
      <c r="K403" s="47"/>
    </row>
    <row r="404" spans="3:11" ht="15.75" customHeight="1">
      <c r="C404" s="47"/>
      <c r="D404" s="47"/>
      <c r="E404" s="47"/>
      <c r="F404" s="47"/>
      <c r="G404" s="385"/>
      <c r="H404" s="47"/>
      <c r="I404" s="47"/>
      <c r="J404" s="385"/>
      <c r="K404" s="47"/>
    </row>
    <row r="405" spans="3:11" ht="15.75" customHeight="1">
      <c r="C405" s="47"/>
      <c r="D405" s="47"/>
      <c r="E405" s="47"/>
      <c r="F405" s="47"/>
      <c r="G405" s="385"/>
      <c r="H405" s="47"/>
      <c r="I405" s="47"/>
      <c r="J405" s="385"/>
      <c r="K405" s="47"/>
    </row>
    <row r="406" spans="3:11" ht="15.75" customHeight="1">
      <c r="C406" s="47"/>
      <c r="D406" s="47"/>
      <c r="E406" s="47"/>
      <c r="F406" s="47"/>
      <c r="G406" s="385"/>
      <c r="H406" s="47"/>
      <c r="I406" s="47"/>
      <c r="J406" s="385"/>
      <c r="K406" s="47"/>
    </row>
    <row r="407" spans="3:11" ht="15.75" customHeight="1">
      <c r="C407" s="47"/>
      <c r="D407" s="47"/>
      <c r="E407" s="47"/>
      <c r="F407" s="47"/>
      <c r="G407" s="385"/>
      <c r="H407" s="47"/>
      <c r="I407" s="47"/>
      <c r="J407" s="385"/>
      <c r="K407" s="47"/>
    </row>
    <row r="408" spans="3:11" ht="15.75" customHeight="1">
      <c r="C408" s="47"/>
      <c r="D408" s="47"/>
      <c r="E408" s="47"/>
      <c r="F408" s="47"/>
      <c r="G408" s="385"/>
      <c r="H408" s="47"/>
      <c r="I408" s="47"/>
      <c r="J408" s="385"/>
      <c r="K408" s="47"/>
    </row>
    <row r="409" spans="3:11" ht="15.75" customHeight="1">
      <c r="C409" s="47"/>
      <c r="D409" s="47"/>
      <c r="E409" s="47"/>
      <c r="F409" s="47"/>
      <c r="G409" s="385"/>
      <c r="H409" s="47"/>
      <c r="I409" s="47"/>
      <c r="J409" s="385"/>
      <c r="K409" s="47"/>
    </row>
    <row r="410" spans="3:11" ht="15.75" customHeight="1">
      <c r="C410" s="47"/>
      <c r="D410" s="47"/>
      <c r="E410" s="47"/>
      <c r="F410" s="47"/>
      <c r="G410" s="385"/>
      <c r="H410" s="47"/>
      <c r="I410" s="47"/>
      <c r="J410" s="385"/>
      <c r="K410" s="47"/>
    </row>
    <row r="411" spans="3:11" ht="15.75" customHeight="1">
      <c r="C411" s="47"/>
      <c r="D411" s="47"/>
      <c r="E411" s="47"/>
      <c r="F411" s="47"/>
      <c r="G411" s="385"/>
      <c r="H411" s="47"/>
      <c r="I411" s="47"/>
      <c r="J411" s="385"/>
      <c r="K411" s="47"/>
    </row>
    <row r="412" spans="3:11" ht="15.75" customHeight="1">
      <c r="C412" s="47"/>
      <c r="D412" s="47"/>
      <c r="E412" s="47"/>
      <c r="F412" s="47"/>
      <c r="G412" s="385"/>
      <c r="H412" s="47"/>
      <c r="I412" s="47"/>
      <c r="J412" s="385"/>
      <c r="K412" s="47"/>
    </row>
    <row r="413" spans="3:11" ht="15.75" customHeight="1">
      <c r="C413" s="47"/>
      <c r="D413" s="47"/>
      <c r="E413" s="47"/>
      <c r="F413" s="47"/>
      <c r="G413" s="385"/>
      <c r="H413" s="47"/>
      <c r="I413" s="47"/>
      <c r="J413" s="385"/>
      <c r="K413" s="47"/>
    </row>
    <row r="414" spans="3:11" ht="15.75" customHeight="1">
      <c r="C414" s="47"/>
      <c r="D414" s="47"/>
      <c r="E414" s="47"/>
      <c r="F414" s="47"/>
      <c r="G414" s="385"/>
      <c r="H414" s="47"/>
      <c r="I414" s="47"/>
      <c r="J414" s="385"/>
      <c r="K414" s="47"/>
    </row>
    <row r="415" spans="3:11" ht="15.75" customHeight="1">
      <c r="C415" s="47"/>
      <c r="D415" s="47"/>
      <c r="E415" s="47"/>
      <c r="F415" s="47"/>
      <c r="G415" s="385"/>
      <c r="H415" s="47"/>
      <c r="I415" s="47"/>
      <c r="J415" s="385"/>
      <c r="K415" s="47"/>
    </row>
    <row r="416" spans="3:11" ht="15.75" customHeight="1">
      <c r="C416" s="47"/>
      <c r="D416" s="47"/>
      <c r="E416" s="47"/>
      <c r="F416" s="47"/>
      <c r="G416" s="385"/>
      <c r="H416" s="47"/>
      <c r="I416" s="47"/>
      <c r="J416" s="385"/>
      <c r="K416" s="47"/>
    </row>
    <row r="417" spans="3:11" ht="15.75" customHeight="1">
      <c r="C417" s="47"/>
      <c r="D417" s="47"/>
      <c r="E417" s="47"/>
      <c r="F417" s="47"/>
      <c r="G417" s="385"/>
      <c r="H417" s="47"/>
      <c r="I417" s="47"/>
      <c r="J417" s="385"/>
      <c r="K417" s="47"/>
    </row>
    <row r="418" spans="3:11" ht="15.75" customHeight="1">
      <c r="C418" s="47"/>
      <c r="D418" s="47"/>
      <c r="E418" s="47"/>
      <c r="F418" s="47"/>
      <c r="G418" s="385"/>
      <c r="H418" s="47"/>
      <c r="I418" s="47"/>
      <c r="J418" s="385"/>
      <c r="K418" s="47"/>
    </row>
    <row r="419" spans="3:11" ht="15.75" customHeight="1">
      <c r="C419" s="47"/>
      <c r="D419" s="47"/>
      <c r="E419" s="47"/>
      <c r="F419" s="47"/>
      <c r="G419" s="385"/>
      <c r="H419" s="47"/>
      <c r="I419" s="47"/>
      <c r="J419" s="385"/>
      <c r="K419" s="47"/>
    </row>
    <row r="420" spans="3:11" ht="15.75" customHeight="1">
      <c r="C420" s="47"/>
      <c r="D420" s="47"/>
      <c r="E420" s="47"/>
      <c r="F420" s="47"/>
      <c r="G420" s="385"/>
      <c r="H420" s="47"/>
      <c r="I420" s="47"/>
      <c r="J420" s="385"/>
      <c r="K420" s="47"/>
    </row>
    <row r="421" spans="3:11" ht="15.75" customHeight="1">
      <c r="C421" s="47"/>
      <c r="D421" s="47"/>
      <c r="E421" s="47"/>
      <c r="F421" s="47"/>
      <c r="G421" s="385"/>
      <c r="H421" s="47"/>
      <c r="I421" s="47"/>
      <c r="J421" s="385"/>
      <c r="K421" s="47"/>
    </row>
    <row r="422" spans="3:11" ht="15.75" customHeight="1">
      <c r="C422" s="47"/>
      <c r="D422" s="47"/>
      <c r="E422" s="47"/>
      <c r="F422" s="47"/>
      <c r="G422" s="385"/>
      <c r="H422" s="47"/>
      <c r="I422" s="47"/>
      <c r="J422" s="385"/>
      <c r="K422" s="47"/>
    </row>
    <row r="423" spans="3:11" ht="15.75" customHeight="1">
      <c r="C423" s="47"/>
      <c r="D423" s="47"/>
      <c r="E423" s="47"/>
      <c r="F423" s="47"/>
      <c r="G423" s="385"/>
      <c r="H423" s="47"/>
      <c r="I423" s="47"/>
      <c r="J423" s="385"/>
      <c r="K423" s="47"/>
    </row>
    <row r="424" spans="3:11" ht="15.75" customHeight="1">
      <c r="C424" s="47"/>
      <c r="D424" s="47"/>
      <c r="E424" s="47"/>
      <c r="F424" s="47"/>
      <c r="G424" s="385"/>
      <c r="H424" s="47"/>
      <c r="I424" s="47"/>
      <c r="J424" s="385"/>
      <c r="K424" s="47"/>
    </row>
    <row r="425" spans="3:11" ht="15.75" customHeight="1">
      <c r="C425" s="47"/>
      <c r="D425" s="47"/>
      <c r="E425" s="47"/>
      <c r="F425" s="47"/>
      <c r="G425" s="385"/>
      <c r="H425" s="47"/>
      <c r="I425" s="47"/>
      <c r="J425" s="385"/>
      <c r="K425" s="47"/>
    </row>
    <row r="426" spans="3:11" ht="15.75" customHeight="1">
      <c r="C426" s="47"/>
      <c r="D426" s="47"/>
      <c r="E426" s="47"/>
      <c r="F426" s="47"/>
      <c r="G426" s="385"/>
      <c r="H426" s="47"/>
      <c r="I426" s="47"/>
      <c r="J426" s="385"/>
      <c r="K426" s="47"/>
    </row>
    <row r="427" spans="3:11" ht="15.75" customHeight="1">
      <c r="C427" s="47"/>
      <c r="D427" s="47"/>
      <c r="E427" s="47"/>
      <c r="F427" s="47"/>
      <c r="G427" s="385"/>
      <c r="H427" s="47"/>
      <c r="I427" s="47"/>
      <c r="J427" s="385"/>
      <c r="K427" s="47"/>
    </row>
    <row r="428" spans="3:11" ht="15.75" customHeight="1">
      <c r="C428" s="47"/>
      <c r="D428" s="47"/>
      <c r="E428" s="47"/>
      <c r="F428" s="47"/>
      <c r="G428" s="385"/>
      <c r="H428" s="47"/>
      <c r="I428" s="47"/>
      <c r="J428" s="385"/>
      <c r="K428" s="47"/>
    </row>
    <row r="429" spans="3:11" ht="15.75" customHeight="1">
      <c r="C429" s="47"/>
      <c r="D429" s="47"/>
      <c r="E429" s="47"/>
      <c r="F429" s="47"/>
      <c r="G429" s="385"/>
      <c r="H429" s="47"/>
      <c r="I429" s="47"/>
      <c r="J429" s="385"/>
      <c r="K429" s="47"/>
    </row>
    <row r="430" spans="3:11" ht="15.75" customHeight="1">
      <c r="C430" s="47"/>
      <c r="D430" s="47"/>
      <c r="E430" s="47"/>
      <c r="F430" s="47"/>
      <c r="G430" s="385"/>
      <c r="H430" s="47"/>
      <c r="I430" s="47"/>
      <c r="J430" s="385"/>
      <c r="K430" s="47"/>
    </row>
    <row r="431" spans="3:11" ht="15.75" customHeight="1">
      <c r="C431" s="47"/>
      <c r="D431" s="47"/>
      <c r="E431" s="47"/>
      <c r="F431" s="47"/>
      <c r="G431" s="385"/>
      <c r="H431" s="47"/>
      <c r="I431" s="47"/>
      <c r="J431" s="385"/>
      <c r="K431" s="47"/>
    </row>
    <row r="432" spans="3:11" ht="15.75" customHeight="1">
      <c r="C432" s="47"/>
      <c r="D432" s="47"/>
      <c r="E432" s="47"/>
      <c r="F432" s="47"/>
      <c r="G432" s="385"/>
      <c r="H432" s="47"/>
      <c r="I432" s="47"/>
      <c r="J432" s="385"/>
      <c r="K432" s="47"/>
    </row>
    <row r="433" spans="3:11" ht="15.75" customHeight="1">
      <c r="C433" s="47"/>
      <c r="D433" s="47"/>
      <c r="E433" s="47"/>
      <c r="F433" s="47"/>
      <c r="G433" s="385"/>
      <c r="H433" s="47"/>
      <c r="I433" s="47"/>
      <c r="J433" s="385"/>
      <c r="K433" s="47"/>
    </row>
    <row r="434" spans="3:11" ht="15.75" customHeight="1">
      <c r="C434" s="47"/>
      <c r="D434" s="47"/>
      <c r="E434" s="47"/>
      <c r="F434" s="47"/>
      <c r="G434" s="385"/>
      <c r="H434" s="47"/>
      <c r="I434" s="47"/>
      <c r="J434" s="385"/>
      <c r="K434" s="47"/>
    </row>
    <row r="435" spans="3:11" ht="15.75" customHeight="1">
      <c r="C435" s="47"/>
      <c r="D435" s="47"/>
      <c r="E435" s="47"/>
      <c r="F435" s="47"/>
      <c r="G435" s="385"/>
      <c r="H435" s="47"/>
      <c r="I435" s="47"/>
      <c r="J435" s="385"/>
      <c r="K435" s="47"/>
    </row>
    <row r="436" spans="3:11" ht="15.75" customHeight="1">
      <c r="C436" s="47"/>
      <c r="D436" s="47"/>
      <c r="E436" s="47"/>
      <c r="F436" s="47"/>
      <c r="G436" s="385"/>
      <c r="H436" s="47"/>
      <c r="I436" s="47"/>
      <c r="J436" s="385"/>
      <c r="K436" s="47"/>
    </row>
    <row r="437" spans="3:11" ht="15.75" customHeight="1">
      <c r="C437" s="47"/>
      <c r="D437" s="47"/>
      <c r="E437" s="47"/>
      <c r="F437" s="47"/>
      <c r="G437" s="385"/>
      <c r="H437" s="47"/>
      <c r="I437" s="47"/>
      <c r="J437" s="385"/>
      <c r="K437" s="47"/>
    </row>
    <row r="438" spans="3:11" ht="15.75" customHeight="1">
      <c r="C438" s="47"/>
      <c r="D438" s="47"/>
      <c r="E438" s="47"/>
      <c r="F438" s="47"/>
      <c r="G438" s="385"/>
      <c r="H438" s="47"/>
      <c r="I438" s="47"/>
      <c r="J438" s="385"/>
      <c r="K438" s="47"/>
    </row>
    <row r="439" spans="3:11" ht="15.75" customHeight="1">
      <c r="C439" s="47"/>
      <c r="D439" s="47"/>
      <c r="E439" s="47"/>
      <c r="F439" s="47"/>
      <c r="G439" s="385"/>
      <c r="H439" s="47"/>
      <c r="I439" s="47"/>
      <c r="J439" s="385"/>
      <c r="K439" s="47"/>
    </row>
    <row r="440" spans="3:11" ht="15.75" customHeight="1">
      <c r="C440" s="47"/>
      <c r="D440" s="47"/>
      <c r="E440" s="47"/>
      <c r="F440" s="47"/>
      <c r="G440" s="385"/>
      <c r="H440" s="47"/>
      <c r="I440" s="47"/>
      <c r="J440" s="385"/>
      <c r="K440" s="47"/>
    </row>
    <row r="441" spans="3:11" ht="15.75" customHeight="1">
      <c r="C441" s="47"/>
      <c r="D441" s="47"/>
      <c r="E441" s="47"/>
      <c r="F441" s="47"/>
      <c r="G441" s="385"/>
      <c r="H441" s="47"/>
      <c r="I441" s="47"/>
      <c r="J441" s="385"/>
      <c r="K441" s="47"/>
    </row>
    <row r="442" spans="3:11" ht="15.75" customHeight="1">
      <c r="C442" s="47"/>
      <c r="D442" s="47"/>
      <c r="E442" s="47"/>
      <c r="F442" s="47"/>
      <c r="G442" s="385"/>
      <c r="H442" s="47"/>
      <c r="I442" s="47"/>
      <c r="J442" s="385"/>
      <c r="K442" s="47"/>
    </row>
    <row r="443" spans="3:11" ht="15.75" customHeight="1">
      <c r="C443" s="47"/>
      <c r="D443" s="47"/>
      <c r="E443" s="47"/>
      <c r="F443" s="47"/>
      <c r="G443" s="385"/>
      <c r="H443" s="47"/>
      <c r="I443" s="47"/>
      <c r="J443" s="385"/>
      <c r="K443" s="47"/>
    </row>
    <row r="444" spans="3:11" ht="15.75" customHeight="1">
      <c r="C444" s="47"/>
      <c r="D444" s="47"/>
      <c r="E444" s="47"/>
      <c r="F444" s="47"/>
      <c r="G444" s="385"/>
      <c r="H444" s="47"/>
      <c r="I444" s="47"/>
      <c r="J444" s="385"/>
      <c r="K444" s="47"/>
    </row>
    <row r="445" spans="3:11" ht="15.75" customHeight="1">
      <c r="C445" s="47"/>
      <c r="D445" s="47"/>
      <c r="E445" s="47"/>
      <c r="F445" s="47"/>
      <c r="G445" s="385"/>
      <c r="H445" s="47"/>
      <c r="I445" s="47"/>
      <c r="J445" s="385"/>
      <c r="K445" s="47"/>
    </row>
    <row r="446" spans="3:11" ht="15.75" customHeight="1">
      <c r="C446" s="47"/>
      <c r="D446" s="47"/>
      <c r="E446" s="47"/>
      <c r="F446" s="47"/>
      <c r="G446" s="385"/>
      <c r="H446" s="47"/>
      <c r="I446" s="47"/>
      <c r="J446" s="385"/>
      <c r="K446" s="47"/>
    </row>
    <row r="447" spans="3:11" ht="15.75" customHeight="1">
      <c r="C447" s="47"/>
      <c r="D447" s="47"/>
      <c r="E447" s="47"/>
      <c r="F447" s="47"/>
      <c r="G447" s="385"/>
      <c r="H447" s="47"/>
      <c r="I447" s="47"/>
      <c r="J447" s="385"/>
      <c r="K447" s="47"/>
    </row>
    <row r="448" spans="3:11" ht="15.75" customHeight="1">
      <c r="C448" s="47"/>
      <c r="D448" s="47"/>
      <c r="E448" s="47"/>
      <c r="F448" s="47"/>
      <c r="G448" s="385"/>
      <c r="H448" s="47"/>
      <c r="I448" s="47"/>
      <c r="J448" s="385"/>
      <c r="K448" s="47"/>
    </row>
    <row r="449" spans="3:11" ht="15.75" customHeight="1">
      <c r="C449" s="47"/>
      <c r="D449" s="47"/>
      <c r="E449" s="47"/>
      <c r="F449" s="47"/>
      <c r="G449" s="385"/>
      <c r="H449" s="47"/>
      <c r="I449" s="47"/>
      <c r="J449" s="385"/>
      <c r="K449" s="47"/>
    </row>
    <row r="450" spans="3:11" ht="15.75" customHeight="1">
      <c r="C450" s="47"/>
      <c r="D450" s="47"/>
      <c r="E450" s="47"/>
      <c r="F450" s="47"/>
      <c r="G450" s="385"/>
      <c r="H450" s="47"/>
      <c r="I450" s="47"/>
      <c r="J450" s="385"/>
      <c r="K450" s="47"/>
    </row>
    <row r="451" spans="3:11" ht="15.75" customHeight="1">
      <c r="C451" s="47"/>
      <c r="D451" s="47"/>
      <c r="E451" s="47"/>
      <c r="F451" s="47"/>
      <c r="G451" s="385"/>
      <c r="H451" s="47"/>
      <c r="I451" s="47"/>
      <c r="J451" s="385"/>
      <c r="K451" s="47"/>
    </row>
    <row r="452" spans="3:11" ht="15.75" customHeight="1">
      <c r="C452" s="47"/>
      <c r="D452" s="47"/>
      <c r="E452" s="47"/>
      <c r="F452" s="47"/>
      <c r="G452" s="385"/>
      <c r="H452" s="47"/>
      <c r="I452" s="47"/>
      <c r="J452" s="385"/>
      <c r="K452" s="47"/>
    </row>
    <row r="453" spans="3:11" ht="15.75" customHeight="1">
      <c r="C453" s="47"/>
      <c r="D453" s="47"/>
      <c r="E453" s="47"/>
      <c r="F453" s="47"/>
      <c r="G453" s="385"/>
      <c r="H453" s="47"/>
      <c r="I453" s="47"/>
      <c r="J453" s="385"/>
      <c r="K453" s="47"/>
    </row>
    <row r="454" spans="3:11" ht="15.75" customHeight="1">
      <c r="C454" s="47"/>
      <c r="D454" s="47"/>
      <c r="E454" s="47"/>
      <c r="F454" s="47"/>
      <c r="G454" s="385"/>
      <c r="H454" s="47"/>
      <c r="I454" s="47"/>
      <c r="J454" s="385"/>
      <c r="K454" s="47"/>
    </row>
    <row r="455" spans="3:11" ht="15.75" customHeight="1">
      <c r="C455" s="47"/>
      <c r="D455" s="47"/>
      <c r="E455" s="47"/>
      <c r="F455" s="47"/>
      <c r="G455" s="385"/>
      <c r="H455" s="47"/>
      <c r="I455" s="47"/>
      <c r="J455" s="385"/>
      <c r="K455" s="47"/>
    </row>
    <row r="456" spans="3:11" ht="15.75" customHeight="1">
      <c r="C456" s="47"/>
      <c r="D456" s="47"/>
      <c r="E456" s="47"/>
      <c r="F456" s="47"/>
      <c r="G456" s="385"/>
      <c r="H456" s="47"/>
      <c r="I456" s="47"/>
      <c r="J456" s="385"/>
      <c r="K456" s="47"/>
    </row>
    <row r="457" spans="3:11" ht="15.75" customHeight="1">
      <c r="C457" s="47"/>
      <c r="D457" s="47"/>
      <c r="E457" s="47"/>
      <c r="F457" s="47"/>
      <c r="G457" s="385"/>
      <c r="H457" s="47"/>
      <c r="I457" s="47"/>
      <c r="J457" s="385"/>
      <c r="K457" s="47"/>
    </row>
    <row r="458" spans="3:11" ht="15.75" customHeight="1">
      <c r="C458" s="47"/>
      <c r="D458" s="47"/>
      <c r="E458" s="47"/>
      <c r="F458" s="47"/>
      <c r="G458" s="385"/>
      <c r="H458" s="47"/>
      <c r="I458" s="47"/>
      <c r="J458" s="385"/>
      <c r="K458" s="47"/>
    </row>
    <row r="459" spans="3:11" ht="15.75" customHeight="1">
      <c r="C459" s="47"/>
      <c r="D459" s="47"/>
      <c r="E459" s="47"/>
      <c r="F459" s="47"/>
      <c r="G459" s="385"/>
      <c r="H459" s="47"/>
      <c r="I459" s="47"/>
      <c r="J459" s="385"/>
      <c r="K459" s="47"/>
    </row>
    <row r="460" spans="3:11" ht="15.75" customHeight="1">
      <c r="C460" s="47"/>
      <c r="D460" s="47"/>
      <c r="E460" s="47"/>
      <c r="F460" s="47"/>
      <c r="G460" s="385"/>
      <c r="H460" s="47"/>
      <c r="I460" s="47"/>
      <c r="J460" s="385"/>
      <c r="K460" s="47"/>
    </row>
    <row r="461" spans="3:11" ht="15.75" customHeight="1">
      <c r="C461" s="47"/>
      <c r="D461" s="47"/>
      <c r="E461" s="47"/>
      <c r="F461" s="47"/>
      <c r="G461" s="385"/>
      <c r="H461" s="47"/>
      <c r="I461" s="47"/>
      <c r="J461" s="385"/>
      <c r="K461" s="47"/>
    </row>
    <row r="462" spans="3:11" ht="15.75" customHeight="1">
      <c r="C462" s="47"/>
      <c r="D462" s="47"/>
      <c r="E462" s="47"/>
      <c r="F462" s="47"/>
      <c r="G462" s="385"/>
      <c r="H462" s="47"/>
      <c r="I462" s="47"/>
      <c r="J462" s="385"/>
      <c r="K462" s="47"/>
    </row>
    <row r="463" spans="3:11" ht="15.75" customHeight="1">
      <c r="C463" s="47"/>
      <c r="D463" s="47"/>
      <c r="E463" s="47"/>
      <c r="F463" s="47"/>
      <c r="G463" s="385"/>
      <c r="H463" s="47"/>
      <c r="I463" s="47"/>
      <c r="J463" s="385"/>
      <c r="K463" s="47"/>
    </row>
    <row r="464" spans="3:11" ht="15.75" customHeight="1">
      <c r="C464" s="47"/>
      <c r="D464" s="47"/>
      <c r="E464" s="47"/>
      <c r="F464" s="47"/>
      <c r="G464" s="385"/>
      <c r="H464" s="47"/>
      <c r="I464" s="47"/>
      <c r="J464" s="385"/>
      <c r="K464" s="47"/>
    </row>
    <row r="465" spans="3:11" ht="15.75" customHeight="1">
      <c r="C465" s="47"/>
      <c r="D465" s="47"/>
      <c r="E465" s="47"/>
      <c r="F465" s="47"/>
      <c r="G465" s="385"/>
      <c r="H465" s="47"/>
      <c r="I465" s="47"/>
      <c r="J465" s="385"/>
      <c r="K465" s="47"/>
    </row>
    <row r="466" spans="3:11" ht="15.75" customHeight="1">
      <c r="C466" s="47"/>
      <c r="D466" s="47"/>
      <c r="E466" s="47"/>
      <c r="F466" s="47"/>
      <c r="G466" s="385"/>
      <c r="H466" s="47"/>
      <c r="I466" s="47"/>
      <c r="J466" s="385"/>
      <c r="K466" s="47"/>
    </row>
    <row r="467" spans="3:11" ht="15.75" customHeight="1">
      <c r="C467" s="47"/>
      <c r="D467" s="47"/>
      <c r="E467" s="47"/>
      <c r="F467" s="47"/>
      <c r="G467" s="385"/>
      <c r="H467" s="47"/>
      <c r="I467" s="47"/>
      <c r="J467" s="385"/>
      <c r="K467" s="47"/>
    </row>
    <row r="468" spans="3:11" ht="15.75" customHeight="1">
      <c r="C468" s="47"/>
      <c r="D468" s="47"/>
      <c r="E468" s="47"/>
      <c r="F468" s="47"/>
      <c r="G468" s="385"/>
      <c r="H468" s="47"/>
      <c r="I468" s="47"/>
      <c r="J468" s="385"/>
      <c r="K468" s="47"/>
    </row>
    <row r="469" spans="3:11" ht="15.75" customHeight="1">
      <c r="C469" s="47"/>
      <c r="D469" s="47"/>
      <c r="E469" s="47"/>
      <c r="F469" s="47"/>
      <c r="G469" s="385"/>
      <c r="H469" s="47"/>
      <c r="I469" s="47"/>
      <c r="J469" s="385"/>
      <c r="K469" s="47"/>
    </row>
    <row r="470" spans="3:11" ht="15.75" customHeight="1">
      <c r="C470" s="47"/>
      <c r="D470" s="47"/>
      <c r="E470" s="47"/>
      <c r="F470" s="47"/>
      <c r="G470" s="385"/>
      <c r="H470" s="47"/>
      <c r="I470" s="47"/>
      <c r="J470" s="385"/>
      <c r="K470" s="47"/>
    </row>
    <row r="471" spans="3:11" ht="15.75" customHeight="1">
      <c r="C471" s="47"/>
      <c r="D471" s="47"/>
      <c r="E471" s="47"/>
      <c r="F471" s="47"/>
      <c r="G471" s="385"/>
      <c r="H471" s="47"/>
      <c r="I471" s="47"/>
      <c r="J471" s="385"/>
      <c r="K471" s="47"/>
    </row>
    <row r="472" spans="3:11" ht="15.75" customHeight="1">
      <c r="C472" s="47"/>
      <c r="D472" s="47"/>
      <c r="E472" s="47"/>
      <c r="F472" s="47"/>
      <c r="G472" s="385"/>
      <c r="H472" s="47"/>
      <c r="I472" s="47"/>
      <c r="J472" s="385"/>
      <c r="K472" s="47"/>
    </row>
    <row r="473" spans="3:11" ht="15.75" customHeight="1">
      <c r="C473" s="47"/>
      <c r="D473" s="47"/>
      <c r="E473" s="47"/>
      <c r="F473" s="47"/>
      <c r="G473" s="385"/>
      <c r="H473" s="47"/>
      <c r="I473" s="47"/>
      <c r="J473" s="385"/>
      <c r="K473" s="47"/>
    </row>
    <row r="474" spans="3:11" ht="15.75" customHeight="1">
      <c r="C474" s="47"/>
      <c r="D474" s="47"/>
      <c r="E474" s="47"/>
      <c r="F474" s="47"/>
      <c r="G474" s="385"/>
      <c r="H474" s="47"/>
      <c r="I474" s="47"/>
      <c r="J474" s="385"/>
      <c r="K474" s="47"/>
    </row>
    <row r="475" spans="3:11" ht="15.75" customHeight="1">
      <c r="C475" s="47"/>
      <c r="D475" s="47"/>
      <c r="E475" s="47"/>
      <c r="F475" s="47"/>
      <c r="G475" s="385"/>
      <c r="H475" s="47"/>
      <c r="I475" s="47"/>
      <c r="J475" s="385"/>
      <c r="K475" s="47"/>
    </row>
    <row r="476" spans="3:11" ht="15.75" customHeight="1">
      <c r="C476" s="47"/>
      <c r="D476" s="47"/>
      <c r="E476" s="47"/>
      <c r="F476" s="47"/>
      <c r="G476" s="385"/>
      <c r="H476" s="47"/>
      <c r="I476" s="47"/>
      <c r="J476" s="385"/>
      <c r="K476" s="47"/>
    </row>
    <row r="477" spans="3:11" ht="15.75" customHeight="1">
      <c r="C477" s="47"/>
      <c r="D477" s="47"/>
      <c r="E477" s="47"/>
      <c r="F477" s="47"/>
      <c r="G477" s="385"/>
      <c r="H477" s="47"/>
      <c r="I477" s="47"/>
      <c r="J477" s="385"/>
      <c r="K477" s="47"/>
    </row>
    <row r="478" spans="3:11" ht="15.75" customHeight="1">
      <c r="C478" s="47"/>
      <c r="D478" s="47"/>
      <c r="E478" s="47"/>
      <c r="F478" s="47"/>
      <c r="G478" s="385"/>
      <c r="H478" s="47"/>
      <c r="I478" s="47"/>
      <c r="J478" s="385"/>
      <c r="K478" s="47"/>
    </row>
    <row r="479" spans="3:11" ht="15.75" customHeight="1">
      <c r="C479" s="47"/>
      <c r="D479" s="47"/>
      <c r="E479" s="47"/>
      <c r="F479" s="47"/>
      <c r="G479" s="385"/>
      <c r="H479" s="47"/>
      <c r="I479" s="47"/>
      <c r="J479" s="385"/>
      <c r="K479" s="47"/>
    </row>
    <row r="480" spans="3:11" ht="15.75" customHeight="1">
      <c r="C480" s="47"/>
      <c r="D480" s="47"/>
      <c r="E480" s="47"/>
      <c r="F480" s="47"/>
      <c r="G480" s="385"/>
      <c r="H480" s="47"/>
      <c r="I480" s="47"/>
      <c r="J480" s="385"/>
      <c r="K480" s="47"/>
    </row>
    <row r="481" spans="3:11" ht="15.75" customHeight="1">
      <c r="C481" s="47"/>
      <c r="D481" s="47"/>
      <c r="E481" s="47"/>
      <c r="F481" s="47"/>
      <c r="G481" s="385"/>
      <c r="H481" s="47"/>
      <c r="I481" s="47"/>
      <c r="J481" s="385"/>
      <c r="K481" s="47"/>
    </row>
    <row r="482" spans="3:11" ht="15.75" customHeight="1">
      <c r="C482" s="47"/>
      <c r="D482" s="47"/>
      <c r="E482" s="47"/>
      <c r="F482" s="47"/>
      <c r="G482" s="385"/>
      <c r="H482" s="47"/>
      <c r="I482" s="47"/>
      <c r="J482" s="385"/>
      <c r="K482" s="47"/>
    </row>
    <row r="483" spans="3:11" ht="15.75" customHeight="1">
      <c r="C483" s="47"/>
      <c r="D483" s="47"/>
      <c r="E483" s="47"/>
      <c r="F483" s="47"/>
      <c r="G483" s="385"/>
      <c r="H483" s="47"/>
      <c r="I483" s="47"/>
      <c r="J483" s="385"/>
      <c r="K483" s="47"/>
    </row>
    <row r="484" spans="3:11" ht="15.75" customHeight="1">
      <c r="C484" s="47"/>
      <c r="D484" s="47"/>
      <c r="E484" s="47"/>
      <c r="F484" s="47"/>
      <c r="G484" s="385"/>
      <c r="H484" s="47"/>
      <c r="I484" s="47"/>
      <c r="J484" s="385"/>
      <c r="K484" s="47"/>
    </row>
    <row r="485" spans="3:11" ht="15.75" customHeight="1">
      <c r="C485" s="47"/>
      <c r="D485" s="47"/>
      <c r="E485" s="47"/>
      <c r="F485" s="47"/>
      <c r="G485" s="385"/>
      <c r="H485" s="47"/>
      <c r="I485" s="47"/>
      <c r="J485" s="385"/>
      <c r="K485" s="47"/>
    </row>
    <row r="486" spans="3:11" ht="15.75" customHeight="1">
      <c r="C486" s="47"/>
      <c r="D486" s="47"/>
      <c r="E486" s="47"/>
      <c r="F486" s="47"/>
      <c r="G486" s="385"/>
      <c r="H486" s="47"/>
      <c r="I486" s="47"/>
      <c r="J486" s="385"/>
      <c r="K486" s="47"/>
    </row>
    <row r="487" spans="3:11" ht="15.75" customHeight="1">
      <c r="C487" s="47"/>
      <c r="D487" s="47"/>
      <c r="E487" s="47"/>
      <c r="F487" s="47"/>
      <c r="G487" s="385"/>
      <c r="H487" s="47"/>
      <c r="I487" s="47"/>
      <c r="J487" s="385"/>
      <c r="K487" s="47"/>
    </row>
    <row r="488" spans="3:11" ht="15.75" customHeight="1">
      <c r="C488" s="47"/>
      <c r="D488" s="47"/>
      <c r="E488" s="47"/>
      <c r="F488" s="47"/>
      <c r="G488" s="385"/>
      <c r="H488" s="47"/>
      <c r="I488" s="47"/>
      <c r="J488" s="385"/>
      <c r="K488" s="47"/>
    </row>
    <row r="489" spans="3:11" ht="15.75" customHeight="1">
      <c r="C489" s="47"/>
      <c r="D489" s="47"/>
      <c r="E489" s="47"/>
      <c r="F489" s="47"/>
      <c r="G489" s="385"/>
      <c r="H489" s="47"/>
      <c r="I489" s="47"/>
      <c r="J489" s="385"/>
      <c r="K489" s="47"/>
    </row>
    <row r="490" spans="3:11" ht="15.75" customHeight="1">
      <c r="C490" s="47"/>
      <c r="D490" s="47"/>
      <c r="E490" s="47"/>
      <c r="F490" s="47"/>
      <c r="G490" s="385"/>
      <c r="H490" s="47"/>
      <c r="I490" s="47"/>
      <c r="J490" s="385"/>
      <c r="K490" s="47"/>
    </row>
    <row r="491" spans="3:11" ht="15.75" customHeight="1">
      <c r="C491" s="47"/>
      <c r="D491" s="47"/>
      <c r="E491" s="47"/>
      <c r="F491" s="47"/>
      <c r="G491" s="385"/>
      <c r="H491" s="47"/>
      <c r="I491" s="47"/>
      <c r="J491" s="385"/>
      <c r="K491" s="47"/>
    </row>
    <row r="492" spans="3:11" ht="15.75" customHeight="1">
      <c r="C492" s="47"/>
      <c r="D492" s="47"/>
      <c r="E492" s="47"/>
      <c r="F492" s="47"/>
      <c r="G492" s="385"/>
      <c r="H492" s="47"/>
      <c r="I492" s="47"/>
      <c r="J492" s="385"/>
      <c r="K492" s="47"/>
    </row>
    <row r="493" spans="3:11" ht="15.75" customHeight="1">
      <c r="C493" s="47"/>
      <c r="D493" s="47"/>
      <c r="E493" s="47"/>
      <c r="F493" s="47"/>
      <c r="G493" s="385"/>
      <c r="H493" s="47"/>
      <c r="I493" s="47"/>
      <c r="J493" s="385"/>
      <c r="K493" s="47"/>
    </row>
    <row r="494" spans="3:11" ht="15.75" customHeight="1">
      <c r="C494" s="47"/>
      <c r="D494" s="47"/>
      <c r="E494" s="47"/>
      <c r="F494" s="47"/>
      <c r="G494" s="385"/>
      <c r="H494" s="47"/>
      <c r="I494" s="47"/>
      <c r="J494" s="385"/>
      <c r="K494" s="47"/>
    </row>
    <row r="495" spans="3:11" ht="15.75" customHeight="1">
      <c r="C495" s="47"/>
      <c r="D495" s="47"/>
      <c r="E495" s="47"/>
      <c r="F495" s="47"/>
      <c r="G495" s="385"/>
      <c r="H495" s="47"/>
      <c r="I495" s="47"/>
      <c r="J495" s="385"/>
      <c r="K495" s="47"/>
    </row>
    <row r="496" spans="3:11" ht="15.75" customHeight="1">
      <c r="C496" s="47"/>
      <c r="D496" s="47"/>
      <c r="E496" s="47"/>
      <c r="F496" s="47"/>
      <c r="G496" s="385"/>
      <c r="H496" s="47"/>
      <c r="I496" s="47"/>
      <c r="J496" s="385"/>
      <c r="K496" s="47"/>
    </row>
    <row r="497" spans="3:11" ht="15.75" customHeight="1">
      <c r="C497" s="47"/>
      <c r="D497" s="47"/>
      <c r="E497" s="47"/>
      <c r="F497" s="47"/>
      <c r="G497" s="385"/>
      <c r="H497" s="47"/>
      <c r="I497" s="47"/>
      <c r="J497" s="385"/>
      <c r="K497" s="47"/>
    </row>
    <row r="498" spans="3:11" ht="15.75" customHeight="1">
      <c r="C498" s="47"/>
      <c r="D498" s="47"/>
      <c r="E498" s="47"/>
      <c r="F498" s="47"/>
      <c r="G498" s="385"/>
      <c r="H498" s="47"/>
      <c r="I498" s="47"/>
      <c r="J498" s="385"/>
      <c r="K498" s="47"/>
    </row>
    <row r="499" spans="3:11" ht="15.75" customHeight="1">
      <c r="C499" s="47"/>
      <c r="D499" s="47"/>
      <c r="E499" s="47"/>
      <c r="F499" s="47"/>
      <c r="G499" s="385"/>
      <c r="H499" s="47"/>
      <c r="I499" s="47"/>
      <c r="J499" s="385"/>
      <c r="K499" s="47"/>
    </row>
    <row r="500" spans="3:11" ht="15.75" customHeight="1">
      <c r="C500" s="47"/>
      <c r="D500" s="47"/>
      <c r="E500" s="47"/>
      <c r="F500" s="47"/>
      <c r="G500" s="385"/>
      <c r="H500" s="47"/>
      <c r="I500" s="47"/>
      <c r="J500" s="385"/>
      <c r="K500" s="47"/>
    </row>
    <row r="501" spans="3:11" ht="15.75" customHeight="1">
      <c r="C501" s="47"/>
      <c r="D501" s="47"/>
      <c r="E501" s="47"/>
      <c r="F501" s="47"/>
      <c r="G501" s="385"/>
      <c r="H501" s="47"/>
      <c r="I501" s="47"/>
      <c r="J501" s="385"/>
      <c r="K501" s="47"/>
    </row>
    <row r="502" spans="3:11" ht="15.75" customHeight="1">
      <c r="C502" s="47"/>
      <c r="D502" s="47"/>
      <c r="E502" s="47"/>
      <c r="F502" s="47"/>
      <c r="G502" s="385"/>
      <c r="H502" s="47"/>
      <c r="I502" s="47"/>
      <c r="J502" s="385"/>
      <c r="K502" s="47"/>
    </row>
    <row r="503" spans="3:11" ht="15.75" customHeight="1">
      <c r="C503" s="47"/>
      <c r="D503" s="47"/>
      <c r="E503" s="47"/>
      <c r="F503" s="47"/>
      <c r="G503" s="385"/>
      <c r="H503" s="47"/>
      <c r="I503" s="47"/>
      <c r="J503" s="385"/>
      <c r="K503" s="47"/>
    </row>
    <row r="504" spans="3:11" ht="15.75" customHeight="1">
      <c r="C504" s="47"/>
      <c r="D504" s="47"/>
      <c r="E504" s="47"/>
      <c r="F504" s="47"/>
      <c r="G504" s="385"/>
      <c r="H504" s="47"/>
      <c r="I504" s="47"/>
      <c r="J504" s="385"/>
      <c r="K504" s="47"/>
    </row>
    <row r="505" spans="3:11" ht="15.75" customHeight="1">
      <c r="C505" s="47"/>
      <c r="D505" s="47"/>
      <c r="E505" s="47"/>
      <c r="F505" s="47"/>
      <c r="G505" s="385"/>
      <c r="H505" s="47"/>
      <c r="I505" s="47"/>
      <c r="J505" s="385"/>
      <c r="K505" s="47"/>
    </row>
    <row r="506" spans="3:11" ht="15.75" customHeight="1">
      <c r="C506" s="47"/>
      <c r="D506" s="47"/>
      <c r="E506" s="47"/>
      <c r="F506" s="47"/>
      <c r="G506" s="385"/>
      <c r="H506" s="47"/>
      <c r="I506" s="47"/>
      <c r="J506" s="385"/>
      <c r="K506" s="47"/>
    </row>
    <row r="507" spans="3:11" ht="15.75" customHeight="1">
      <c r="C507" s="47"/>
      <c r="D507" s="47"/>
      <c r="E507" s="47"/>
      <c r="F507" s="47"/>
      <c r="G507" s="385"/>
      <c r="H507" s="47"/>
      <c r="I507" s="47"/>
      <c r="J507" s="385"/>
      <c r="K507" s="47"/>
    </row>
    <row r="508" spans="3:11" ht="15.75" customHeight="1">
      <c r="C508" s="47"/>
      <c r="D508" s="47"/>
      <c r="E508" s="47"/>
      <c r="F508" s="47"/>
      <c r="G508" s="385"/>
      <c r="H508" s="47"/>
      <c r="I508" s="47"/>
      <c r="J508" s="385"/>
      <c r="K508" s="47"/>
    </row>
    <row r="509" spans="3:11" ht="15.75" customHeight="1">
      <c r="C509" s="47"/>
      <c r="D509" s="47"/>
      <c r="E509" s="47"/>
      <c r="F509" s="47"/>
      <c r="G509" s="385"/>
      <c r="H509" s="47"/>
      <c r="I509" s="47"/>
      <c r="J509" s="385"/>
      <c r="K509" s="47"/>
    </row>
    <row r="510" spans="3:11" ht="15.75" customHeight="1">
      <c r="C510" s="47"/>
      <c r="D510" s="47"/>
      <c r="E510" s="47"/>
      <c r="F510" s="47"/>
      <c r="G510" s="385"/>
      <c r="H510" s="47"/>
      <c r="I510" s="47"/>
      <c r="J510" s="385"/>
      <c r="K510" s="47"/>
    </row>
    <row r="511" spans="3:11" ht="15.75" customHeight="1">
      <c r="C511" s="47"/>
      <c r="D511" s="47"/>
      <c r="E511" s="47"/>
      <c r="F511" s="47"/>
      <c r="G511" s="385"/>
      <c r="H511" s="47"/>
      <c r="I511" s="47"/>
      <c r="J511" s="385"/>
      <c r="K511" s="47"/>
    </row>
    <row r="512" spans="3:11" ht="15.75" customHeight="1">
      <c r="C512" s="47"/>
      <c r="D512" s="47"/>
      <c r="E512" s="47"/>
      <c r="F512" s="47"/>
      <c r="G512" s="385"/>
      <c r="H512" s="47"/>
      <c r="I512" s="47"/>
      <c r="J512" s="385"/>
      <c r="K512" s="47"/>
    </row>
    <row r="513" spans="3:11" ht="15.75" customHeight="1">
      <c r="C513" s="47"/>
      <c r="D513" s="47"/>
      <c r="E513" s="47"/>
      <c r="F513" s="47"/>
      <c r="G513" s="385"/>
      <c r="H513" s="47"/>
      <c r="I513" s="47"/>
      <c r="J513" s="385"/>
      <c r="K513" s="47"/>
    </row>
    <row r="514" spans="3:11" ht="15.75" customHeight="1">
      <c r="C514" s="47"/>
      <c r="D514" s="47"/>
      <c r="E514" s="47"/>
      <c r="F514" s="47"/>
      <c r="G514" s="385"/>
      <c r="H514" s="47"/>
      <c r="I514" s="47"/>
      <c r="J514" s="385"/>
      <c r="K514" s="47"/>
    </row>
    <row r="515" spans="3:11" ht="15.75" customHeight="1">
      <c r="C515" s="47"/>
      <c r="D515" s="47"/>
      <c r="E515" s="47"/>
      <c r="F515" s="47"/>
      <c r="G515" s="385"/>
      <c r="H515" s="47"/>
      <c r="I515" s="47"/>
      <c r="J515" s="385"/>
      <c r="K515" s="47"/>
    </row>
    <row r="516" spans="3:11" ht="15.75" customHeight="1">
      <c r="C516" s="47"/>
      <c r="D516" s="47"/>
      <c r="E516" s="47"/>
      <c r="F516" s="47"/>
      <c r="G516" s="385"/>
      <c r="H516" s="47"/>
      <c r="I516" s="47"/>
      <c r="J516" s="385"/>
      <c r="K516" s="47"/>
    </row>
    <row r="517" spans="3:11" ht="15.75" customHeight="1">
      <c r="C517" s="47"/>
      <c r="D517" s="47"/>
      <c r="E517" s="47"/>
      <c r="F517" s="47"/>
      <c r="G517" s="385"/>
      <c r="H517" s="47"/>
      <c r="I517" s="47"/>
      <c r="J517" s="385"/>
      <c r="K517" s="47"/>
    </row>
    <row r="518" spans="3:11" ht="15.75" customHeight="1">
      <c r="C518" s="47"/>
      <c r="D518" s="47"/>
      <c r="E518" s="47"/>
      <c r="F518" s="47"/>
      <c r="G518" s="385"/>
      <c r="H518" s="47"/>
      <c r="I518" s="47"/>
      <c r="J518" s="385"/>
      <c r="K518" s="47"/>
    </row>
    <row r="519" spans="3:11" ht="15.75" customHeight="1">
      <c r="C519" s="47"/>
      <c r="D519" s="47"/>
      <c r="E519" s="47"/>
      <c r="F519" s="47"/>
      <c r="G519" s="385"/>
      <c r="H519" s="47"/>
      <c r="I519" s="47"/>
      <c r="J519" s="385"/>
      <c r="K519" s="47"/>
    </row>
    <row r="520" spans="3:11" ht="15.75" customHeight="1">
      <c r="C520" s="47"/>
      <c r="D520" s="47"/>
      <c r="E520" s="47"/>
      <c r="F520" s="47"/>
      <c r="G520" s="385"/>
      <c r="H520" s="47"/>
      <c r="I520" s="47"/>
      <c r="J520" s="385"/>
      <c r="K520" s="47"/>
    </row>
    <row r="521" spans="3:11" ht="15.75" customHeight="1">
      <c r="C521" s="47"/>
      <c r="D521" s="47"/>
      <c r="E521" s="47"/>
      <c r="F521" s="47"/>
      <c r="G521" s="385"/>
      <c r="H521" s="47"/>
      <c r="I521" s="47"/>
      <c r="J521" s="385"/>
      <c r="K521" s="47"/>
    </row>
    <row r="522" spans="3:11" ht="15.75" customHeight="1">
      <c r="C522" s="47"/>
      <c r="D522" s="47"/>
      <c r="E522" s="47"/>
      <c r="F522" s="47"/>
      <c r="G522" s="385"/>
      <c r="H522" s="47"/>
      <c r="I522" s="47"/>
      <c r="J522" s="385"/>
      <c r="K522" s="47"/>
    </row>
    <row r="523" spans="3:11" ht="15.75" customHeight="1">
      <c r="C523" s="47"/>
      <c r="D523" s="47"/>
      <c r="E523" s="47"/>
      <c r="F523" s="47"/>
      <c r="G523" s="385"/>
      <c r="H523" s="47"/>
      <c r="I523" s="47"/>
      <c r="J523" s="385"/>
      <c r="K523" s="47"/>
    </row>
    <row r="524" spans="3:11" ht="15.75" customHeight="1">
      <c r="C524" s="47"/>
      <c r="D524" s="47"/>
      <c r="E524" s="47"/>
      <c r="F524" s="47"/>
      <c r="G524" s="385"/>
      <c r="H524" s="47"/>
      <c r="I524" s="47"/>
      <c r="J524" s="385"/>
      <c r="K524" s="47"/>
    </row>
    <row r="525" spans="3:11" ht="15.75" customHeight="1">
      <c r="C525" s="47"/>
      <c r="D525" s="47"/>
      <c r="E525" s="47"/>
      <c r="F525" s="47"/>
      <c r="G525" s="385"/>
      <c r="H525" s="47"/>
      <c r="I525" s="47"/>
      <c r="J525" s="385"/>
      <c r="K525" s="47"/>
    </row>
    <row r="526" spans="3:11" ht="15.75" customHeight="1">
      <c r="C526" s="47"/>
      <c r="D526" s="47"/>
      <c r="E526" s="47"/>
      <c r="F526" s="47"/>
      <c r="G526" s="385"/>
      <c r="H526" s="47"/>
      <c r="I526" s="47"/>
      <c r="J526" s="385"/>
      <c r="K526" s="47"/>
    </row>
    <row r="527" spans="3:11" ht="15.75" customHeight="1">
      <c r="C527" s="47"/>
      <c r="D527" s="47"/>
      <c r="E527" s="47"/>
      <c r="F527" s="47"/>
      <c r="G527" s="385"/>
      <c r="H527" s="47"/>
      <c r="I527" s="47"/>
      <c r="J527" s="385"/>
      <c r="K527" s="47"/>
    </row>
    <row r="528" spans="3:11" ht="15.75" customHeight="1">
      <c r="C528" s="47"/>
      <c r="D528" s="47"/>
      <c r="E528" s="47"/>
      <c r="F528" s="47"/>
      <c r="G528" s="385"/>
      <c r="H528" s="47"/>
      <c r="I528" s="47"/>
      <c r="J528" s="385"/>
      <c r="K528" s="47"/>
    </row>
    <row r="529" spans="3:11" ht="15.75" customHeight="1">
      <c r="C529" s="47"/>
      <c r="D529" s="47"/>
      <c r="E529" s="47"/>
      <c r="F529" s="47"/>
      <c r="G529" s="385"/>
      <c r="H529" s="47"/>
      <c r="I529" s="47"/>
      <c r="J529" s="385"/>
      <c r="K529" s="47"/>
    </row>
    <row r="530" spans="3:11" ht="15.75" customHeight="1">
      <c r="C530" s="47"/>
      <c r="D530" s="47"/>
      <c r="E530" s="47"/>
      <c r="F530" s="47"/>
      <c r="G530" s="385"/>
      <c r="H530" s="47"/>
      <c r="I530" s="47"/>
      <c r="J530" s="385"/>
      <c r="K530" s="47"/>
    </row>
    <row r="531" spans="3:11" ht="15.75" customHeight="1">
      <c r="C531" s="47"/>
      <c r="D531" s="47"/>
      <c r="E531" s="47"/>
      <c r="F531" s="47"/>
      <c r="G531" s="385"/>
      <c r="H531" s="47"/>
      <c r="I531" s="47"/>
      <c r="J531" s="385"/>
      <c r="K531" s="47"/>
    </row>
    <row r="532" spans="3:11" ht="15.75" customHeight="1">
      <c r="C532" s="47"/>
      <c r="D532" s="47"/>
      <c r="E532" s="47"/>
      <c r="F532" s="47"/>
      <c r="G532" s="385"/>
      <c r="H532" s="47"/>
      <c r="I532" s="47"/>
      <c r="J532" s="385"/>
      <c r="K532" s="47"/>
    </row>
    <row r="533" spans="3:11" ht="15.75" customHeight="1">
      <c r="C533" s="47"/>
      <c r="D533" s="47"/>
      <c r="E533" s="47"/>
      <c r="F533" s="47"/>
      <c r="G533" s="385"/>
      <c r="H533" s="47"/>
      <c r="I533" s="47"/>
      <c r="J533" s="385"/>
      <c r="K533" s="47"/>
    </row>
    <row r="534" spans="3:11" ht="15.75" customHeight="1">
      <c r="C534" s="47"/>
      <c r="D534" s="47"/>
      <c r="E534" s="47"/>
      <c r="F534" s="47"/>
      <c r="G534" s="385"/>
      <c r="H534" s="47"/>
      <c r="I534" s="47"/>
      <c r="J534" s="385"/>
      <c r="K534" s="47"/>
    </row>
    <row r="535" spans="3:11" ht="15.75" customHeight="1">
      <c r="C535" s="47"/>
      <c r="D535" s="47"/>
      <c r="E535" s="47"/>
      <c r="F535" s="47"/>
      <c r="G535" s="385"/>
      <c r="H535" s="47"/>
      <c r="I535" s="47"/>
      <c r="J535" s="385"/>
      <c r="K535" s="47"/>
    </row>
    <row r="536" spans="3:11" ht="15.75" customHeight="1">
      <c r="C536" s="47"/>
      <c r="D536" s="47"/>
      <c r="E536" s="47"/>
      <c r="F536" s="47"/>
      <c r="G536" s="385"/>
      <c r="H536" s="47"/>
      <c r="I536" s="47"/>
      <c r="J536" s="385"/>
      <c r="K536" s="47"/>
    </row>
    <row r="537" spans="3:11" ht="15.75" customHeight="1">
      <c r="C537" s="47"/>
      <c r="D537" s="47"/>
      <c r="E537" s="47"/>
      <c r="F537" s="47"/>
      <c r="G537" s="385"/>
      <c r="H537" s="47"/>
      <c r="I537" s="47"/>
      <c r="J537" s="385"/>
      <c r="K537" s="47"/>
    </row>
    <row r="538" spans="3:11" ht="15.75" customHeight="1">
      <c r="C538" s="47"/>
      <c r="D538" s="47"/>
      <c r="E538" s="47"/>
      <c r="F538" s="47"/>
      <c r="G538" s="385"/>
      <c r="H538" s="47"/>
      <c r="I538" s="47"/>
      <c r="J538" s="385"/>
      <c r="K538" s="47"/>
    </row>
    <row r="539" spans="3:11" ht="15.75" customHeight="1">
      <c r="C539" s="47"/>
      <c r="D539" s="47"/>
      <c r="E539" s="47"/>
      <c r="F539" s="47"/>
      <c r="G539" s="385"/>
      <c r="H539" s="47"/>
      <c r="I539" s="47"/>
      <c r="J539" s="385"/>
      <c r="K539" s="47"/>
    </row>
    <row r="540" spans="3:11" ht="15.75" customHeight="1">
      <c r="C540" s="47"/>
      <c r="D540" s="47"/>
      <c r="E540" s="47"/>
      <c r="F540" s="47"/>
      <c r="G540" s="385"/>
      <c r="H540" s="47"/>
      <c r="I540" s="47"/>
      <c r="J540" s="385"/>
      <c r="K540" s="47"/>
    </row>
    <row r="541" spans="3:11" ht="15.75" customHeight="1">
      <c r="C541" s="47"/>
      <c r="D541" s="47"/>
      <c r="E541" s="47"/>
      <c r="F541" s="47"/>
      <c r="G541" s="385"/>
      <c r="H541" s="47"/>
      <c r="I541" s="47"/>
      <c r="J541" s="385"/>
      <c r="K541" s="47"/>
    </row>
    <row r="542" spans="3:11" ht="15.75" customHeight="1">
      <c r="C542" s="47"/>
      <c r="D542" s="47"/>
      <c r="E542" s="47"/>
      <c r="F542" s="47"/>
      <c r="G542" s="385"/>
      <c r="H542" s="47"/>
      <c r="I542" s="47"/>
      <c r="J542" s="385"/>
      <c r="K542" s="47"/>
    </row>
    <row r="543" spans="3:11" ht="15.75" customHeight="1">
      <c r="C543" s="47"/>
      <c r="D543" s="47"/>
      <c r="E543" s="47"/>
      <c r="F543" s="47"/>
      <c r="G543" s="385"/>
      <c r="H543" s="47"/>
      <c r="I543" s="47"/>
      <c r="J543" s="385"/>
      <c r="K543" s="47"/>
    </row>
    <row r="544" spans="3:11" ht="15.75" customHeight="1">
      <c r="C544" s="47"/>
      <c r="D544" s="47"/>
      <c r="E544" s="47"/>
      <c r="F544" s="47"/>
      <c r="G544" s="385"/>
      <c r="H544" s="47"/>
      <c r="I544" s="47"/>
      <c r="J544" s="385"/>
      <c r="K544" s="47"/>
    </row>
    <row r="545" spans="3:11" ht="15.75" customHeight="1">
      <c r="C545" s="47"/>
      <c r="D545" s="47"/>
      <c r="E545" s="47"/>
      <c r="F545" s="47"/>
      <c r="G545" s="385"/>
      <c r="H545" s="47"/>
      <c r="I545" s="47"/>
      <c r="J545" s="385"/>
      <c r="K545" s="47"/>
    </row>
    <row r="546" spans="3:11" ht="15.75" customHeight="1">
      <c r="C546" s="47"/>
      <c r="D546" s="47"/>
      <c r="E546" s="47"/>
      <c r="F546" s="47"/>
      <c r="G546" s="385"/>
      <c r="H546" s="47"/>
      <c r="I546" s="47"/>
      <c r="J546" s="385"/>
      <c r="K546" s="47"/>
    </row>
    <row r="547" spans="3:11" ht="15.75" customHeight="1">
      <c r="C547" s="47"/>
      <c r="D547" s="47"/>
      <c r="E547" s="47"/>
      <c r="F547" s="47"/>
      <c r="G547" s="385"/>
      <c r="H547" s="47"/>
      <c r="I547" s="47"/>
      <c r="J547" s="385"/>
      <c r="K547" s="47"/>
    </row>
    <row r="548" spans="3:11" ht="15.75" customHeight="1">
      <c r="C548" s="47"/>
      <c r="D548" s="47"/>
      <c r="E548" s="47"/>
      <c r="F548" s="47"/>
      <c r="G548" s="385"/>
      <c r="H548" s="47"/>
      <c r="I548" s="47"/>
      <c r="J548" s="385"/>
      <c r="K548" s="47"/>
    </row>
    <row r="549" spans="3:11" ht="15.75" customHeight="1">
      <c r="C549" s="47"/>
      <c r="D549" s="47"/>
      <c r="E549" s="47"/>
      <c r="F549" s="47"/>
      <c r="G549" s="385"/>
      <c r="H549" s="47"/>
      <c r="I549" s="47"/>
      <c r="J549" s="385"/>
      <c r="K549" s="47"/>
    </row>
    <row r="550" spans="3:11" ht="15.75" customHeight="1">
      <c r="C550" s="47"/>
      <c r="D550" s="47"/>
      <c r="E550" s="47"/>
      <c r="F550" s="47"/>
      <c r="G550" s="385"/>
      <c r="H550" s="47"/>
      <c r="I550" s="47"/>
      <c r="J550" s="385"/>
      <c r="K550" s="47"/>
    </row>
    <row r="551" spans="3:11" ht="15.75" customHeight="1">
      <c r="C551" s="47"/>
      <c r="D551" s="47"/>
      <c r="E551" s="47"/>
      <c r="F551" s="47"/>
      <c r="G551" s="385"/>
      <c r="H551" s="47"/>
      <c r="I551" s="47"/>
      <c r="J551" s="385"/>
      <c r="K551" s="47"/>
    </row>
    <row r="552" spans="3:11" ht="15.75" customHeight="1">
      <c r="C552" s="47"/>
      <c r="D552" s="47"/>
      <c r="E552" s="47"/>
      <c r="F552" s="47"/>
      <c r="G552" s="385"/>
      <c r="H552" s="47"/>
      <c r="I552" s="47"/>
      <c r="J552" s="385"/>
      <c r="K552" s="47"/>
    </row>
    <row r="553" spans="3:11" ht="15.75" customHeight="1">
      <c r="C553" s="47"/>
      <c r="D553" s="47"/>
      <c r="E553" s="47"/>
      <c r="F553" s="47"/>
      <c r="G553" s="385"/>
      <c r="H553" s="47"/>
      <c r="I553" s="47"/>
      <c r="J553" s="385"/>
      <c r="K553" s="47"/>
    </row>
    <row r="554" spans="3:11" ht="15.75" customHeight="1">
      <c r="C554" s="47"/>
      <c r="D554" s="47"/>
      <c r="E554" s="47"/>
      <c r="F554" s="47"/>
      <c r="G554" s="385"/>
      <c r="H554" s="47"/>
      <c r="I554" s="47"/>
      <c r="J554" s="385"/>
      <c r="K554" s="47"/>
    </row>
    <row r="555" spans="3:11" ht="15.75" customHeight="1">
      <c r="C555" s="47"/>
      <c r="D555" s="47"/>
      <c r="E555" s="47"/>
      <c r="F555" s="47"/>
      <c r="G555" s="385"/>
      <c r="H555" s="47"/>
      <c r="I555" s="47"/>
      <c r="J555" s="385"/>
      <c r="K555" s="47"/>
    </row>
    <row r="556" spans="3:11" ht="15.75" customHeight="1">
      <c r="C556" s="47"/>
      <c r="D556" s="47"/>
      <c r="E556" s="47"/>
      <c r="F556" s="47"/>
      <c r="G556" s="385"/>
      <c r="H556" s="47"/>
      <c r="I556" s="47"/>
      <c r="J556" s="385"/>
      <c r="K556" s="47"/>
    </row>
    <row r="557" spans="3:11" ht="15.75" customHeight="1">
      <c r="C557" s="47"/>
      <c r="D557" s="47"/>
      <c r="E557" s="47"/>
      <c r="F557" s="47"/>
      <c r="G557" s="385"/>
      <c r="H557" s="47"/>
      <c r="I557" s="47"/>
      <c r="J557" s="385"/>
      <c r="K557" s="47"/>
    </row>
    <row r="558" spans="3:11" ht="15.75" customHeight="1">
      <c r="C558" s="47"/>
      <c r="D558" s="47"/>
      <c r="E558" s="47"/>
      <c r="F558" s="47"/>
      <c r="G558" s="385"/>
      <c r="H558" s="47"/>
      <c r="I558" s="47"/>
      <c r="J558" s="385"/>
      <c r="K558" s="47"/>
    </row>
    <row r="559" spans="3:11" ht="15.75" customHeight="1">
      <c r="C559" s="47"/>
      <c r="D559" s="47"/>
      <c r="E559" s="47"/>
      <c r="F559" s="47"/>
      <c r="G559" s="385"/>
      <c r="H559" s="47"/>
      <c r="I559" s="47"/>
      <c r="J559" s="385"/>
      <c r="K559" s="47"/>
    </row>
    <row r="560" spans="3:11" ht="15.75" customHeight="1">
      <c r="C560" s="47"/>
      <c r="D560" s="47"/>
      <c r="E560" s="47"/>
      <c r="F560" s="47"/>
      <c r="G560" s="385"/>
      <c r="H560" s="47"/>
      <c r="I560" s="47"/>
      <c r="J560" s="385"/>
      <c r="K560" s="47"/>
    </row>
    <row r="561" spans="3:11" ht="15.75" customHeight="1">
      <c r="C561" s="47"/>
      <c r="D561" s="47"/>
      <c r="E561" s="47"/>
      <c r="F561" s="47"/>
      <c r="G561" s="385"/>
      <c r="H561" s="47"/>
      <c r="I561" s="47"/>
      <c r="J561" s="385"/>
      <c r="K561" s="47"/>
    </row>
    <row r="562" spans="3:11" ht="15.75" customHeight="1">
      <c r="C562" s="47"/>
      <c r="D562" s="47"/>
      <c r="E562" s="47"/>
      <c r="F562" s="47"/>
      <c r="G562" s="385"/>
      <c r="H562" s="47"/>
      <c r="I562" s="47"/>
      <c r="J562" s="385"/>
      <c r="K562" s="47"/>
    </row>
    <row r="563" spans="3:11" ht="15.75" customHeight="1">
      <c r="C563" s="47"/>
      <c r="D563" s="47"/>
      <c r="E563" s="47"/>
      <c r="F563" s="47"/>
      <c r="G563" s="385"/>
      <c r="H563" s="47"/>
      <c r="I563" s="47"/>
      <c r="J563" s="385"/>
      <c r="K563" s="47"/>
    </row>
    <row r="564" spans="3:11" ht="15.75" customHeight="1">
      <c r="C564" s="47"/>
      <c r="D564" s="47"/>
      <c r="E564" s="47"/>
      <c r="F564" s="47"/>
      <c r="G564" s="385"/>
      <c r="H564" s="47"/>
      <c r="I564" s="47"/>
      <c r="J564" s="385"/>
      <c r="K564" s="47"/>
    </row>
    <row r="565" spans="3:11" ht="15.75" customHeight="1">
      <c r="C565" s="47"/>
      <c r="D565" s="47"/>
      <c r="E565" s="47"/>
      <c r="F565" s="47"/>
      <c r="G565" s="385"/>
      <c r="H565" s="47"/>
      <c r="I565" s="47"/>
      <c r="J565" s="385"/>
      <c r="K565" s="47"/>
    </row>
    <row r="566" spans="3:11" ht="15.75" customHeight="1">
      <c r="C566" s="47"/>
      <c r="D566" s="47"/>
      <c r="E566" s="47"/>
      <c r="F566" s="47"/>
      <c r="G566" s="385"/>
      <c r="H566" s="47"/>
      <c r="I566" s="47"/>
      <c r="J566" s="385"/>
      <c r="K566" s="47"/>
    </row>
    <row r="567" spans="3:11" ht="15.75" customHeight="1">
      <c r="C567" s="47"/>
      <c r="D567" s="47"/>
      <c r="E567" s="47"/>
      <c r="F567" s="47"/>
      <c r="G567" s="385"/>
      <c r="H567" s="47"/>
      <c r="I567" s="47"/>
      <c r="J567" s="385"/>
      <c r="K567" s="47"/>
    </row>
    <row r="568" spans="3:11" ht="15.75" customHeight="1">
      <c r="C568" s="47"/>
      <c r="D568" s="47"/>
      <c r="E568" s="47"/>
      <c r="F568" s="47"/>
      <c r="G568" s="385"/>
      <c r="H568" s="47"/>
      <c r="I568" s="47"/>
      <c r="J568" s="385"/>
      <c r="K568" s="47"/>
    </row>
    <row r="569" spans="3:11" ht="15.75" customHeight="1">
      <c r="C569" s="47"/>
      <c r="D569" s="47"/>
      <c r="E569" s="47"/>
      <c r="F569" s="47"/>
      <c r="G569" s="385"/>
      <c r="H569" s="47"/>
      <c r="I569" s="47"/>
      <c r="J569" s="385"/>
      <c r="K569" s="47"/>
    </row>
    <row r="570" spans="3:11" ht="15.75" customHeight="1">
      <c r="C570" s="47"/>
      <c r="D570" s="47"/>
      <c r="E570" s="47"/>
      <c r="F570" s="47"/>
      <c r="G570" s="385"/>
      <c r="H570" s="47"/>
      <c r="I570" s="47"/>
      <c r="J570" s="385"/>
      <c r="K570" s="47"/>
    </row>
    <row r="571" spans="3:11" ht="15.75" customHeight="1">
      <c r="C571" s="47"/>
      <c r="D571" s="47"/>
      <c r="E571" s="47"/>
      <c r="F571" s="47"/>
      <c r="G571" s="385"/>
      <c r="H571" s="47"/>
      <c r="I571" s="47"/>
      <c r="J571" s="385"/>
      <c r="K571" s="47"/>
    </row>
    <row r="572" spans="3:11" ht="15.75" customHeight="1">
      <c r="C572" s="47"/>
      <c r="D572" s="47"/>
      <c r="E572" s="47"/>
      <c r="F572" s="47"/>
      <c r="G572" s="385"/>
      <c r="H572" s="47"/>
      <c r="I572" s="47"/>
      <c r="J572" s="385"/>
      <c r="K572" s="47"/>
    </row>
    <row r="573" spans="3:11" ht="15.75" customHeight="1">
      <c r="C573" s="47"/>
      <c r="D573" s="47"/>
      <c r="E573" s="47"/>
      <c r="F573" s="47"/>
      <c r="G573" s="385"/>
      <c r="H573" s="47"/>
      <c r="I573" s="47"/>
      <c r="J573" s="385"/>
      <c r="K573" s="47"/>
    </row>
    <row r="574" spans="3:11" ht="15.75" customHeight="1">
      <c r="C574" s="47"/>
      <c r="D574" s="47"/>
      <c r="E574" s="47"/>
      <c r="F574" s="47"/>
      <c r="G574" s="385"/>
      <c r="H574" s="47"/>
      <c r="I574" s="47"/>
      <c r="J574" s="385"/>
      <c r="K574" s="47"/>
    </row>
    <row r="575" spans="3:11" ht="15.75" customHeight="1">
      <c r="C575" s="47"/>
      <c r="D575" s="47"/>
      <c r="E575" s="47"/>
      <c r="F575" s="47"/>
      <c r="G575" s="385"/>
      <c r="H575" s="47"/>
      <c r="I575" s="47"/>
      <c r="J575" s="385"/>
      <c r="K575" s="47"/>
    </row>
    <row r="576" spans="3:11" ht="15.75" customHeight="1">
      <c r="C576" s="47"/>
      <c r="D576" s="47"/>
      <c r="E576" s="47"/>
      <c r="F576" s="47"/>
      <c r="G576" s="385"/>
      <c r="H576" s="47"/>
      <c r="I576" s="47"/>
      <c r="J576" s="385"/>
      <c r="K576" s="47"/>
    </row>
    <row r="577" spans="3:11" ht="15.75" customHeight="1">
      <c r="C577" s="47"/>
      <c r="D577" s="47"/>
      <c r="E577" s="47"/>
      <c r="F577" s="47"/>
      <c r="G577" s="385"/>
      <c r="H577" s="47"/>
      <c r="I577" s="47"/>
      <c r="J577" s="385"/>
      <c r="K577" s="47"/>
    </row>
    <row r="578" spans="3:11" ht="15.75" customHeight="1">
      <c r="C578" s="47"/>
      <c r="D578" s="47"/>
      <c r="E578" s="47"/>
      <c r="F578" s="47"/>
      <c r="G578" s="385"/>
      <c r="H578" s="47"/>
      <c r="I578" s="47"/>
      <c r="J578" s="385"/>
      <c r="K578" s="47"/>
    </row>
    <row r="579" spans="3:11" ht="15.75" customHeight="1">
      <c r="C579" s="47"/>
      <c r="D579" s="47"/>
      <c r="E579" s="47"/>
      <c r="F579" s="47"/>
      <c r="G579" s="385"/>
      <c r="H579" s="47"/>
      <c r="I579" s="47"/>
      <c r="J579" s="385"/>
      <c r="K579" s="47"/>
    </row>
    <row r="580" spans="3:11" ht="15.75" customHeight="1">
      <c r="C580" s="47"/>
      <c r="D580" s="47"/>
      <c r="E580" s="47"/>
      <c r="F580" s="47"/>
      <c r="G580" s="385"/>
      <c r="H580" s="47"/>
      <c r="I580" s="47"/>
      <c r="J580" s="385"/>
      <c r="K580" s="47"/>
    </row>
    <row r="581" spans="3:11" ht="15.75" customHeight="1">
      <c r="C581" s="47"/>
      <c r="D581" s="47"/>
      <c r="E581" s="47"/>
      <c r="F581" s="47"/>
      <c r="G581" s="385"/>
      <c r="H581" s="47"/>
      <c r="I581" s="47"/>
      <c r="J581" s="385"/>
      <c r="K581" s="47"/>
    </row>
    <row r="582" spans="3:11" ht="15.75" customHeight="1">
      <c r="C582" s="47"/>
      <c r="D582" s="47"/>
      <c r="E582" s="47"/>
      <c r="F582" s="47"/>
      <c r="G582" s="385"/>
      <c r="H582" s="47"/>
      <c r="I582" s="47"/>
      <c r="J582" s="385"/>
      <c r="K582" s="47"/>
    </row>
    <row r="583" spans="3:11" ht="15.75" customHeight="1">
      <c r="C583" s="47"/>
      <c r="D583" s="47"/>
      <c r="E583" s="47"/>
      <c r="F583" s="47"/>
      <c r="G583" s="385"/>
      <c r="H583" s="47"/>
      <c r="I583" s="47"/>
      <c r="J583" s="385"/>
      <c r="K583" s="47"/>
    </row>
    <row r="584" spans="3:11" ht="15.75" customHeight="1">
      <c r="C584" s="47"/>
      <c r="D584" s="47"/>
      <c r="E584" s="47"/>
      <c r="F584" s="47"/>
      <c r="G584" s="385"/>
      <c r="H584" s="47"/>
      <c r="I584" s="47"/>
      <c r="J584" s="385"/>
      <c r="K584" s="47"/>
    </row>
    <row r="585" spans="3:11" ht="15.75" customHeight="1">
      <c r="C585" s="47"/>
      <c r="D585" s="47"/>
      <c r="E585" s="47"/>
      <c r="F585" s="47"/>
      <c r="G585" s="385"/>
      <c r="H585" s="47"/>
      <c r="I585" s="47"/>
      <c r="J585" s="385"/>
      <c r="K585" s="47"/>
    </row>
    <row r="586" spans="3:11" ht="15.75" customHeight="1">
      <c r="C586" s="47"/>
      <c r="D586" s="47"/>
      <c r="E586" s="47"/>
      <c r="F586" s="47"/>
      <c r="G586" s="385"/>
      <c r="H586" s="47"/>
      <c r="I586" s="47"/>
      <c r="J586" s="385"/>
      <c r="K586" s="47"/>
    </row>
    <row r="587" spans="3:11" ht="15.75" customHeight="1">
      <c r="C587" s="47"/>
      <c r="D587" s="47"/>
      <c r="E587" s="47"/>
      <c r="F587" s="47"/>
      <c r="G587" s="385"/>
      <c r="H587" s="47"/>
      <c r="I587" s="47"/>
      <c r="J587" s="385"/>
      <c r="K587" s="47"/>
    </row>
    <row r="588" spans="3:11" ht="15.75" customHeight="1">
      <c r="C588" s="47"/>
      <c r="D588" s="47"/>
      <c r="E588" s="47"/>
      <c r="F588" s="47"/>
      <c r="G588" s="385"/>
      <c r="H588" s="47"/>
      <c r="I588" s="47"/>
      <c r="J588" s="385"/>
      <c r="K588" s="47"/>
    </row>
    <row r="589" spans="3:11" ht="15.75" customHeight="1">
      <c r="C589" s="47"/>
      <c r="D589" s="47"/>
      <c r="E589" s="47"/>
      <c r="F589" s="47"/>
      <c r="G589" s="385"/>
      <c r="H589" s="47"/>
      <c r="I589" s="47"/>
      <c r="J589" s="385"/>
      <c r="K589" s="47"/>
    </row>
    <row r="590" spans="3:11" ht="15.75" customHeight="1">
      <c r="C590" s="47"/>
      <c r="D590" s="47"/>
      <c r="E590" s="47"/>
      <c r="F590" s="47"/>
      <c r="G590" s="385"/>
      <c r="H590" s="47"/>
      <c r="I590" s="47"/>
      <c r="J590" s="385"/>
      <c r="K590" s="47"/>
    </row>
    <row r="591" spans="3:11" ht="15.75" customHeight="1">
      <c r="C591" s="47"/>
      <c r="D591" s="47"/>
      <c r="E591" s="47"/>
      <c r="F591" s="47"/>
      <c r="G591" s="385"/>
      <c r="H591" s="47"/>
      <c r="I591" s="47"/>
      <c r="J591" s="385"/>
      <c r="K591" s="47"/>
    </row>
    <row r="592" spans="3:11" ht="15.75" customHeight="1">
      <c r="C592" s="47"/>
      <c r="D592" s="47"/>
      <c r="E592" s="47"/>
      <c r="F592" s="47"/>
      <c r="G592" s="385"/>
      <c r="H592" s="47"/>
      <c r="I592" s="47"/>
      <c r="J592" s="385"/>
      <c r="K592" s="47"/>
    </row>
    <row r="593" spans="3:11" ht="15.75" customHeight="1">
      <c r="C593" s="47"/>
      <c r="D593" s="47"/>
      <c r="E593" s="47"/>
      <c r="F593" s="47"/>
      <c r="G593" s="385"/>
      <c r="H593" s="47"/>
      <c r="I593" s="47"/>
      <c r="J593" s="385"/>
      <c r="K593" s="47"/>
    </row>
    <row r="594" spans="3:11" ht="15.75" customHeight="1">
      <c r="C594" s="47"/>
      <c r="D594" s="47"/>
      <c r="E594" s="47"/>
      <c r="F594" s="47"/>
      <c r="G594" s="385"/>
      <c r="H594" s="47"/>
      <c r="I594" s="47"/>
      <c r="J594" s="385"/>
      <c r="K594" s="47"/>
    </row>
    <row r="595" spans="3:11" ht="15.75" customHeight="1">
      <c r="C595" s="47"/>
      <c r="D595" s="47"/>
      <c r="E595" s="47"/>
      <c r="F595" s="47"/>
      <c r="G595" s="385"/>
      <c r="H595" s="47"/>
      <c r="I595" s="47"/>
      <c r="J595" s="385"/>
      <c r="K595" s="47"/>
    </row>
    <row r="596" spans="3:11" ht="15.75" customHeight="1">
      <c r="C596" s="47"/>
      <c r="D596" s="47"/>
      <c r="E596" s="47"/>
      <c r="F596" s="47"/>
      <c r="G596" s="385"/>
      <c r="H596" s="47"/>
      <c r="I596" s="47"/>
      <c r="J596" s="385"/>
      <c r="K596" s="47"/>
    </row>
    <row r="597" spans="3:11" ht="15.75" customHeight="1">
      <c r="C597" s="47"/>
      <c r="D597" s="47"/>
      <c r="E597" s="47"/>
      <c r="F597" s="47"/>
      <c r="G597" s="385"/>
      <c r="H597" s="47"/>
      <c r="I597" s="47"/>
      <c r="J597" s="385"/>
      <c r="K597" s="47"/>
    </row>
    <row r="598" spans="3:11" ht="15.75" customHeight="1">
      <c r="C598" s="47"/>
      <c r="D598" s="47"/>
      <c r="E598" s="47"/>
      <c r="F598" s="47"/>
      <c r="G598" s="385"/>
      <c r="H598" s="47"/>
      <c r="I598" s="47"/>
      <c r="J598" s="385"/>
      <c r="K598" s="47"/>
    </row>
    <row r="599" spans="3:11" ht="15.75" customHeight="1">
      <c r="C599" s="47"/>
      <c r="D599" s="47"/>
      <c r="E599" s="47"/>
      <c r="F599" s="47"/>
      <c r="G599" s="385"/>
      <c r="H599" s="47"/>
      <c r="I599" s="47"/>
      <c r="J599" s="385"/>
      <c r="K599" s="47"/>
    </row>
    <row r="600" spans="3:11" ht="15.75" customHeight="1">
      <c r="C600" s="47"/>
      <c r="D600" s="47"/>
      <c r="E600" s="47"/>
      <c r="F600" s="47"/>
      <c r="G600" s="385"/>
      <c r="H600" s="47"/>
      <c r="I600" s="47"/>
      <c r="J600" s="385"/>
      <c r="K600" s="47"/>
    </row>
    <row r="601" spans="3:11" ht="15.75" customHeight="1">
      <c r="C601" s="47"/>
      <c r="D601" s="47"/>
      <c r="E601" s="47"/>
      <c r="F601" s="47"/>
      <c r="G601" s="385"/>
      <c r="H601" s="47"/>
      <c r="I601" s="47"/>
      <c r="J601" s="385"/>
      <c r="K601" s="47"/>
    </row>
    <row r="602" spans="3:11" ht="15.75" customHeight="1">
      <c r="C602" s="47"/>
      <c r="D602" s="47"/>
      <c r="E602" s="47"/>
      <c r="F602" s="47"/>
      <c r="G602" s="385"/>
      <c r="H602" s="47"/>
      <c r="I602" s="47"/>
      <c r="J602" s="385"/>
      <c r="K602" s="47"/>
    </row>
    <row r="603" spans="3:11" ht="15.75" customHeight="1">
      <c r="C603" s="47"/>
      <c r="D603" s="47"/>
      <c r="E603" s="47"/>
      <c r="F603" s="47"/>
      <c r="G603" s="385"/>
      <c r="H603" s="47"/>
      <c r="I603" s="47"/>
      <c r="J603" s="385"/>
      <c r="K603" s="47"/>
    </row>
    <row r="604" spans="3:11" ht="15.75" customHeight="1">
      <c r="C604" s="47"/>
      <c r="D604" s="47"/>
      <c r="E604" s="47"/>
      <c r="F604" s="47"/>
      <c r="G604" s="385"/>
      <c r="H604" s="47"/>
      <c r="I604" s="47"/>
      <c r="J604" s="385"/>
      <c r="K604" s="47"/>
    </row>
    <row r="605" spans="3:11" ht="15.75" customHeight="1">
      <c r="C605" s="47"/>
      <c r="D605" s="47"/>
      <c r="E605" s="47"/>
      <c r="F605" s="47"/>
      <c r="G605" s="385"/>
      <c r="H605" s="47"/>
      <c r="I605" s="47"/>
      <c r="J605" s="385"/>
      <c r="K605" s="47"/>
    </row>
    <row r="606" spans="3:11" ht="15.75" customHeight="1">
      <c r="C606" s="47"/>
      <c r="D606" s="47"/>
      <c r="E606" s="47"/>
      <c r="F606" s="47"/>
      <c r="G606" s="385"/>
      <c r="H606" s="47"/>
      <c r="I606" s="47"/>
      <c r="J606" s="385"/>
      <c r="K606" s="47"/>
    </row>
    <row r="607" spans="3:11" ht="15.75" customHeight="1">
      <c r="C607" s="47"/>
      <c r="D607" s="47"/>
      <c r="E607" s="47"/>
      <c r="F607" s="47"/>
      <c r="G607" s="385"/>
      <c r="H607" s="47"/>
      <c r="I607" s="47"/>
      <c r="J607" s="385"/>
      <c r="K607" s="47"/>
    </row>
    <row r="608" spans="3:11" ht="15.75" customHeight="1">
      <c r="C608" s="47"/>
      <c r="D608" s="47"/>
      <c r="E608" s="47"/>
      <c r="F608" s="47"/>
      <c r="G608" s="385"/>
      <c r="H608" s="47"/>
      <c r="I608" s="47"/>
      <c r="J608" s="385"/>
      <c r="K608" s="47"/>
    </row>
    <row r="609" spans="3:11" ht="15.75" customHeight="1">
      <c r="C609" s="47"/>
      <c r="D609" s="47"/>
      <c r="E609" s="47"/>
      <c r="F609" s="47"/>
      <c r="G609" s="385"/>
      <c r="H609" s="47"/>
      <c r="I609" s="47"/>
      <c r="J609" s="385"/>
      <c r="K609" s="47"/>
    </row>
    <row r="610" spans="3:11" ht="15.75" customHeight="1">
      <c r="C610" s="47"/>
      <c r="D610" s="47"/>
      <c r="E610" s="47"/>
      <c r="F610" s="47"/>
      <c r="G610" s="385"/>
      <c r="H610" s="47"/>
      <c r="I610" s="47"/>
      <c r="J610" s="385"/>
      <c r="K610" s="47"/>
    </row>
    <row r="611" spans="3:11" ht="15.75" customHeight="1">
      <c r="C611" s="47"/>
      <c r="D611" s="47"/>
      <c r="E611" s="47"/>
      <c r="F611" s="47"/>
      <c r="G611" s="385"/>
      <c r="H611" s="47"/>
      <c r="I611" s="47"/>
      <c r="J611" s="385"/>
      <c r="K611" s="47"/>
    </row>
    <row r="612" spans="3:11" ht="15.75" customHeight="1">
      <c r="C612" s="47"/>
      <c r="D612" s="47"/>
      <c r="E612" s="47"/>
      <c r="F612" s="47"/>
      <c r="G612" s="385"/>
      <c r="H612" s="47"/>
      <c r="I612" s="47"/>
      <c r="J612" s="385"/>
      <c r="K612" s="47"/>
    </row>
    <row r="613" spans="3:11" ht="15.75" customHeight="1">
      <c r="C613" s="47"/>
      <c r="D613" s="47"/>
      <c r="E613" s="47"/>
      <c r="F613" s="47"/>
      <c r="G613" s="385"/>
      <c r="H613" s="47"/>
      <c r="I613" s="47"/>
      <c r="J613" s="385"/>
      <c r="K613" s="47"/>
    </row>
    <row r="614" spans="3:11" ht="15.75" customHeight="1">
      <c r="C614" s="47"/>
      <c r="D614" s="47"/>
      <c r="E614" s="47"/>
      <c r="F614" s="47"/>
      <c r="G614" s="385"/>
      <c r="H614" s="47"/>
      <c r="I614" s="47"/>
      <c r="J614" s="385"/>
      <c r="K614" s="47"/>
    </row>
    <row r="615" spans="3:11" ht="15.75" customHeight="1">
      <c r="C615" s="47"/>
      <c r="D615" s="47"/>
      <c r="E615" s="47"/>
      <c r="F615" s="47"/>
      <c r="G615" s="385"/>
      <c r="H615" s="47"/>
      <c r="I615" s="47"/>
      <c r="J615" s="385"/>
      <c r="K615" s="47"/>
    </row>
    <row r="616" spans="3:11" ht="15.75" customHeight="1">
      <c r="C616" s="47"/>
      <c r="D616" s="47"/>
      <c r="E616" s="47"/>
      <c r="F616" s="47"/>
      <c r="G616" s="385"/>
      <c r="H616" s="47"/>
      <c r="I616" s="47"/>
      <c r="J616" s="385"/>
      <c r="K616" s="47"/>
    </row>
    <row r="617" spans="3:11" ht="15.75" customHeight="1">
      <c r="C617" s="47"/>
      <c r="D617" s="47"/>
      <c r="E617" s="47"/>
      <c r="F617" s="47"/>
      <c r="G617" s="385"/>
      <c r="H617" s="47"/>
      <c r="I617" s="47"/>
      <c r="J617" s="385"/>
      <c r="K617" s="47"/>
    </row>
    <row r="618" spans="3:11" ht="15.75" customHeight="1">
      <c r="C618" s="47"/>
      <c r="D618" s="47"/>
      <c r="E618" s="47"/>
      <c r="F618" s="47"/>
      <c r="G618" s="385"/>
      <c r="H618" s="47"/>
      <c r="I618" s="47"/>
      <c r="J618" s="385"/>
      <c r="K618" s="47"/>
    </row>
    <row r="619" spans="3:11" ht="15.75" customHeight="1">
      <c r="C619" s="47"/>
      <c r="D619" s="47"/>
      <c r="E619" s="47"/>
      <c r="F619" s="47"/>
      <c r="G619" s="385"/>
      <c r="H619" s="47"/>
      <c r="I619" s="47"/>
      <c r="J619" s="385"/>
      <c r="K619" s="47"/>
    </row>
    <row r="620" spans="3:11" ht="15.75" customHeight="1">
      <c r="C620" s="47"/>
      <c r="D620" s="47"/>
      <c r="E620" s="47"/>
      <c r="F620" s="47"/>
      <c r="G620" s="385"/>
      <c r="H620" s="47"/>
      <c r="I620" s="47"/>
      <c r="J620" s="385"/>
      <c r="K620" s="47"/>
    </row>
    <row r="621" spans="3:11" ht="15.75" customHeight="1">
      <c r="C621" s="47"/>
      <c r="D621" s="47"/>
      <c r="E621" s="47"/>
      <c r="F621" s="47"/>
      <c r="G621" s="385"/>
      <c r="H621" s="47"/>
      <c r="I621" s="47"/>
      <c r="J621" s="385"/>
      <c r="K621" s="47"/>
    </row>
    <row r="622" spans="3:11" ht="15.75" customHeight="1">
      <c r="C622" s="47"/>
      <c r="D622" s="47"/>
      <c r="E622" s="47"/>
      <c r="F622" s="47"/>
      <c r="G622" s="385"/>
      <c r="H622" s="47"/>
      <c r="I622" s="47"/>
      <c r="J622" s="385"/>
      <c r="K622" s="47"/>
    </row>
    <row r="623" spans="3:11" ht="15.75" customHeight="1">
      <c r="C623" s="47"/>
      <c r="D623" s="47"/>
      <c r="E623" s="47"/>
      <c r="F623" s="47"/>
      <c r="G623" s="385"/>
      <c r="H623" s="47"/>
      <c r="I623" s="47"/>
      <c r="J623" s="385"/>
      <c r="K623" s="47"/>
    </row>
    <row r="624" spans="3:11" ht="15.75" customHeight="1">
      <c r="C624" s="47"/>
      <c r="D624" s="47"/>
      <c r="E624" s="47"/>
      <c r="F624" s="47"/>
      <c r="G624" s="385"/>
      <c r="H624" s="47"/>
      <c r="I624" s="47"/>
      <c r="J624" s="385"/>
      <c r="K624" s="47"/>
    </row>
    <row r="625" spans="3:11" ht="15.75" customHeight="1">
      <c r="C625" s="47"/>
      <c r="D625" s="47"/>
      <c r="E625" s="47"/>
      <c r="F625" s="47"/>
      <c r="G625" s="385"/>
      <c r="H625" s="47"/>
      <c r="I625" s="47"/>
      <c r="J625" s="385"/>
      <c r="K625" s="47"/>
    </row>
    <row r="626" spans="3:11" ht="15.75" customHeight="1">
      <c r="C626" s="47"/>
      <c r="D626" s="47"/>
      <c r="E626" s="47"/>
      <c r="F626" s="47"/>
      <c r="G626" s="385"/>
      <c r="H626" s="47"/>
      <c r="I626" s="47"/>
      <c r="J626" s="385"/>
      <c r="K626" s="47"/>
    </row>
    <row r="627" spans="3:11" ht="15.75" customHeight="1">
      <c r="C627" s="47"/>
      <c r="D627" s="47"/>
      <c r="E627" s="47"/>
      <c r="F627" s="47"/>
      <c r="G627" s="385"/>
      <c r="H627" s="47"/>
      <c r="I627" s="47"/>
      <c r="J627" s="385"/>
      <c r="K627" s="47"/>
    </row>
    <row r="628" spans="3:11" ht="15.75" customHeight="1">
      <c r="C628" s="47"/>
      <c r="D628" s="47"/>
      <c r="E628" s="47"/>
      <c r="F628" s="47"/>
      <c r="G628" s="385"/>
      <c r="H628" s="47"/>
      <c r="I628" s="47"/>
      <c r="J628" s="385"/>
      <c r="K628" s="47"/>
    </row>
    <row r="629" spans="3:11" ht="15.75" customHeight="1">
      <c r="C629" s="47"/>
      <c r="D629" s="47"/>
      <c r="E629" s="47"/>
      <c r="F629" s="47"/>
      <c r="G629" s="385"/>
      <c r="H629" s="47"/>
      <c r="I629" s="47"/>
      <c r="J629" s="385"/>
      <c r="K629" s="47"/>
    </row>
    <row r="630" spans="3:11" ht="15.75" customHeight="1">
      <c r="C630" s="47"/>
      <c r="D630" s="47"/>
      <c r="E630" s="47"/>
      <c r="F630" s="47"/>
      <c r="G630" s="385"/>
      <c r="H630" s="47"/>
      <c r="I630" s="47"/>
      <c r="J630" s="385"/>
      <c r="K630" s="47"/>
    </row>
    <row r="631" spans="3:11" ht="15.75" customHeight="1">
      <c r="C631" s="47"/>
      <c r="D631" s="47"/>
      <c r="E631" s="47"/>
      <c r="F631" s="47"/>
      <c r="G631" s="385"/>
      <c r="H631" s="47"/>
      <c r="I631" s="47"/>
      <c r="J631" s="385"/>
      <c r="K631" s="47"/>
    </row>
    <row r="632" spans="3:11" ht="15.75" customHeight="1">
      <c r="C632" s="47"/>
      <c r="D632" s="47"/>
      <c r="E632" s="47"/>
      <c r="F632" s="47"/>
      <c r="G632" s="385"/>
      <c r="H632" s="47"/>
      <c r="I632" s="47"/>
      <c r="J632" s="385"/>
      <c r="K632" s="47"/>
    </row>
    <row r="633" spans="3:11" ht="15.75" customHeight="1">
      <c r="C633" s="47"/>
      <c r="D633" s="47"/>
      <c r="E633" s="47"/>
      <c r="F633" s="47"/>
      <c r="G633" s="385"/>
      <c r="H633" s="47"/>
      <c r="I633" s="47"/>
      <c r="J633" s="385"/>
      <c r="K633" s="47"/>
    </row>
    <row r="634" spans="3:11" ht="15.75" customHeight="1">
      <c r="C634" s="47"/>
      <c r="D634" s="47"/>
      <c r="E634" s="47"/>
      <c r="F634" s="47"/>
      <c r="G634" s="385"/>
      <c r="H634" s="47"/>
      <c r="I634" s="47"/>
      <c r="J634" s="385"/>
      <c r="K634" s="47"/>
    </row>
    <row r="635" spans="3:11" ht="15.75" customHeight="1">
      <c r="C635" s="47"/>
      <c r="D635" s="47"/>
      <c r="E635" s="47"/>
      <c r="F635" s="47"/>
      <c r="G635" s="385"/>
      <c r="H635" s="47"/>
      <c r="I635" s="47"/>
      <c r="J635" s="385"/>
      <c r="K635" s="47"/>
    </row>
    <row r="636" spans="3:11" ht="15.75" customHeight="1">
      <c r="C636" s="47"/>
      <c r="D636" s="47"/>
      <c r="E636" s="47"/>
      <c r="F636" s="47"/>
      <c r="G636" s="385"/>
      <c r="H636" s="47"/>
      <c r="I636" s="47"/>
      <c r="J636" s="385"/>
      <c r="K636" s="47"/>
    </row>
    <row r="637" spans="3:11" ht="15.75" customHeight="1">
      <c r="C637" s="47"/>
      <c r="D637" s="47"/>
      <c r="E637" s="47"/>
      <c r="F637" s="47"/>
      <c r="G637" s="385"/>
      <c r="H637" s="47"/>
      <c r="I637" s="47"/>
      <c r="J637" s="385"/>
      <c r="K637" s="47"/>
    </row>
    <row r="638" spans="3:11" ht="15.75" customHeight="1">
      <c r="C638" s="47"/>
      <c r="D638" s="47"/>
      <c r="E638" s="47"/>
      <c r="F638" s="47"/>
      <c r="G638" s="385"/>
      <c r="H638" s="47"/>
      <c r="I638" s="47"/>
      <c r="J638" s="385"/>
      <c r="K638" s="47"/>
    </row>
    <row r="639" spans="3:11" ht="15.75" customHeight="1">
      <c r="C639" s="47"/>
      <c r="D639" s="47"/>
      <c r="E639" s="47"/>
      <c r="F639" s="47"/>
      <c r="G639" s="385"/>
      <c r="H639" s="47"/>
      <c r="I639" s="47"/>
      <c r="J639" s="385"/>
      <c r="K639" s="47"/>
    </row>
    <row r="640" spans="3:11" ht="15.75" customHeight="1">
      <c r="C640" s="47"/>
      <c r="D640" s="47"/>
      <c r="E640" s="47"/>
      <c r="F640" s="47"/>
      <c r="G640" s="385"/>
      <c r="H640" s="47"/>
      <c r="I640" s="47"/>
      <c r="J640" s="385"/>
      <c r="K640" s="47"/>
    </row>
    <row r="641" spans="3:11" ht="15.75" customHeight="1">
      <c r="C641" s="47"/>
      <c r="D641" s="47"/>
      <c r="E641" s="47"/>
      <c r="F641" s="47"/>
      <c r="G641" s="385"/>
      <c r="H641" s="47"/>
      <c r="I641" s="47"/>
      <c r="J641" s="385"/>
      <c r="K641" s="47"/>
    </row>
    <row r="642" spans="3:11" ht="15.75" customHeight="1">
      <c r="C642" s="47"/>
      <c r="D642" s="47"/>
      <c r="E642" s="47"/>
      <c r="F642" s="47"/>
      <c r="G642" s="385"/>
      <c r="H642" s="47"/>
      <c r="I642" s="47"/>
      <c r="J642" s="385"/>
      <c r="K642" s="47"/>
    </row>
    <row r="643" spans="3:11" ht="15.75" customHeight="1">
      <c r="C643" s="47"/>
      <c r="D643" s="47"/>
      <c r="E643" s="47"/>
      <c r="F643" s="47"/>
      <c r="G643" s="385"/>
      <c r="H643" s="47"/>
      <c r="I643" s="47"/>
      <c r="J643" s="385"/>
      <c r="K643" s="47"/>
    </row>
    <row r="644" spans="3:11" ht="15.75" customHeight="1">
      <c r="C644" s="47"/>
      <c r="D644" s="47"/>
      <c r="E644" s="47"/>
      <c r="F644" s="47"/>
      <c r="G644" s="385"/>
      <c r="H644" s="47"/>
      <c r="I644" s="47"/>
      <c r="J644" s="385"/>
      <c r="K644" s="47"/>
    </row>
    <row r="645" spans="3:11" ht="15.75" customHeight="1">
      <c r="C645" s="47"/>
      <c r="D645" s="47"/>
      <c r="E645" s="47"/>
      <c r="F645" s="47"/>
      <c r="G645" s="385"/>
      <c r="H645" s="47"/>
      <c r="I645" s="47"/>
      <c r="J645" s="385"/>
      <c r="K645" s="47"/>
    </row>
    <row r="646" spans="3:11" ht="15.75" customHeight="1">
      <c r="C646" s="47"/>
      <c r="D646" s="47"/>
      <c r="E646" s="47"/>
      <c r="F646" s="47"/>
      <c r="G646" s="385"/>
      <c r="H646" s="47"/>
      <c r="I646" s="47"/>
      <c r="J646" s="385"/>
      <c r="K646" s="47"/>
    </row>
    <row r="647" spans="3:11" ht="15.75" customHeight="1">
      <c r="C647" s="47"/>
      <c r="D647" s="47"/>
      <c r="E647" s="47"/>
      <c r="F647" s="47"/>
      <c r="G647" s="385"/>
      <c r="H647" s="47"/>
      <c r="I647" s="47"/>
      <c r="J647" s="385"/>
      <c r="K647" s="47"/>
    </row>
    <row r="648" spans="3:11" ht="15.75" customHeight="1">
      <c r="C648" s="47"/>
      <c r="D648" s="47"/>
      <c r="E648" s="47"/>
      <c r="F648" s="47"/>
      <c r="G648" s="385"/>
      <c r="H648" s="47"/>
      <c r="I648" s="47"/>
      <c r="J648" s="385"/>
      <c r="K648" s="47"/>
    </row>
    <row r="649" spans="3:11" ht="15.75" customHeight="1">
      <c r="C649" s="47"/>
      <c r="D649" s="47"/>
      <c r="E649" s="47"/>
      <c r="F649" s="47"/>
      <c r="G649" s="385"/>
      <c r="H649" s="47"/>
      <c r="I649" s="47"/>
      <c r="J649" s="385"/>
      <c r="K649" s="47"/>
    </row>
    <row r="650" spans="3:11" ht="15.75" customHeight="1">
      <c r="C650" s="47"/>
      <c r="D650" s="47"/>
      <c r="E650" s="47"/>
      <c r="F650" s="47"/>
      <c r="G650" s="385"/>
      <c r="H650" s="47"/>
      <c r="I650" s="47"/>
      <c r="J650" s="385"/>
      <c r="K650" s="47"/>
    </row>
    <row r="651" spans="3:11" ht="15.75" customHeight="1">
      <c r="C651" s="47"/>
      <c r="D651" s="47"/>
      <c r="E651" s="47"/>
      <c r="F651" s="47"/>
      <c r="G651" s="385"/>
      <c r="H651" s="47"/>
      <c r="I651" s="47"/>
      <c r="J651" s="385"/>
      <c r="K651" s="47"/>
    </row>
    <row r="652" spans="3:11" ht="15.75" customHeight="1">
      <c r="C652" s="47"/>
      <c r="D652" s="47"/>
      <c r="E652" s="47"/>
      <c r="F652" s="47"/>
      <c r="G652" s="385"/>
      <c r="H652" s="47"/>
      <c r="I652" s="47"/>
      <c r="J652" s="385"/>
      <c r="K652" s="47"/>
    </row>
    <row r="653" spans="3:11" ht="15.75" customHeight="1">
      <c r="C653" s="47"/>
      <c r="D653" s="47"/>
      <c r="E653" s="47"/>
      <c r="F653" s="47"/>
      <c r="G653" s="385"/>
      <c r="H653" s="47"/>
      <c r="I653" s="47"/>
      <c r="J653" s="385"/>
      <c r="K653" s="47"/>
    </row>
    <row r="654" spans="3:11" ht="15.75" customHeight="1">
      <c r="C654" s="47"/>
      <c r="D654" s="47"/>
      <c r="E654" s="47"/>
      <c r="F654" s="47"/>
      <c r="G654" s="385"/>
      <c r="H654" s="47"/>
      <c r="I654" s="47"/>
      <c r="J654" s="385"/>
      <c r="K654" s="47"/>
    </row>
    <row r="655" spans="3:11" ht="15.75" customHeight="1">
      <c r="C655" s="47"/>
      <c r="D655" s="47"/>
      <c r="E655" s="47"/>
      <c r="F655" s="47"/>
      <c r="G655" s="385"/>
      <c r="H655" s="47"/>
      <c r="I655" s="47"/>
      <c r="J655" s="385"/>
      <c r="K655" s="47"/>
    </row>
    <row r="656" spans="3:11" ht="15.75" customHeight="1">
      <c r="C656" s="47"/>
      <c r="D656" s="47"/>
      <c r="E656" s="47"/>
      <c r="F656" s="47"/>
      <c r="G656" s="385"/>
      <c r="H656" s="47"/>
      <c r="I656" s="47"/>
      <c r="J656" s="385"/>
      <c r="K656" s="47"/>
    </row>
    <row r="657" spans="3:11" ht="15.75" customHeight="1">
      <c r="C657" s="47"/>
      <c r="D657" s="47"/>
      <c r="E657" s="47"/>
      <c r="F657" s="47"/>
      <c r="G657" s="385"/>
      <c r="H657" s="47"/>
      <c r="I657" s="47"/>
      <c r="J657" s="385"/>
      <c r="K657" s="47"/>
    </row>
    <row r="658" spans="3:11" ht="15.75" customHeight="1">
      <c r="C658" s="47"/>
      <c r="D658" s="47"/>
      <c r="E658" s="47"/>
      <c r="F658" s="47"/>
      <c r="G658" s="385"/>
      <c r="H658" s="47"/>
      <c r="I658" s="47"/>
      <c r="J658" s="385"/>
      <c r="K658" s="47"/>
    </row>
    <row r="659" spans="3:11" ht="15.75" customHeight="1">
      <c r="C659" s="47"/>
      <c r="D659" s="47"/>
      <c r="E659" s="47"/>
      <c r="F659" s="47"/>
      <c r="G659" s="385"/>
      <c r="H659" s="47"/>
      <c r="I659" s="47"/>
      <c r="J659" s="385"/>
      <c r="K659" s="47"/>
    </row>
    <row r="660" spans="3:11" ht="15.75" customHeight="1">
      <c r="C660" s="47"/>
      <c r="D660" s="47"/>
      <c r="E660" s="47"/>
      <c r="F660" s="47"/>
      <c r="G660" s="385"/>
      <c r="H660" s="47"/>
      <c r="I660" s="47"/>
      <c r="J660" s="385"/>
      <c r="K660" s="47"/>
    </row>
    <row r="661" spans="3:11" ht="15.75" customHeight="1">
      <c r="C661" s="47"/>
      <c r="D661" s="47"/>
      <c r="E661" s="47"/>
      <c r="F661" s="47"/>
      <c r="G661" s="385"/>
      <c r="H661" s="47"/>
      <c r="I661" s="47"/>
      <c r="J661" s="385"/>
      <c r="K661" s="47"/>
    </row>
    <row r="662" spans="3:11" ht="15.75" customHeight="1">
      <c r="C662" s="47"/>
      <c r="D662" s="47"/>
      <c r="E662" s="47"/>
      <c r="F662" s="47"/>
      <c r="G662" s="385"/>
      <c r="H662" s="47"/>
      <c r="I662" s="47"/>
      <c r="J662" s="385"/>
      <c r="K662" s="47"/>
    </row>
    <row r="663" spans="3:11" ht="15.75" customHeight="1">
      <c r="C663" s="47"/>
      <c r="D663" s="47"/>
      <c r="E663" s="47"/>
      <c r="F663" s="47"/>
      <c r="G663" s="385"/>
      <c r="H663" s="47"/>
      <c r="I663" s="47"/>
      <c r="J663" s="385"/>
      <c r="K663" s="47"/>
    </row>
    <row r="664" spans="3:11" ht="15.75" customHeight="1">
      <c r="C664" s="47"/>
      <c r="D664" s="47"/>
      <c r="E664" s="47"/>
      <c r="F664" s="47"/>
      <c r="G664" s="385"/>
      <c r="H664" s="47"/>
      <c r="I664" s="47"/>
      <c r="J664" s="385"/>
      <c r="K664" s="47"/>
    </row>
    <row r="665" spans="3:11" ht="15.75" customHeight="1">
      <c r="C665" s="47"/>
      <c r="D665" s="47"/>
      <c r="E665" s="47"/>
      <c r="F665" s="47"/>
      <c r="G665" s="385"/>
      <c r="H665" s="47"/>
      <c r="I665" s="47"/>
      <c r="J665" s="385"/>
      <c r="K665" s="47"/>
    </row>
    <row r="666" spans="3:11" ht="15.75" customHeight="1">
      <c r="C666" s="47"/>
      <c r="D666" s="47"/>
      <c r="E666" s="47"/>
      <c r="F666" s="47"/>
      <c r="G666" s="385"/>
      <c r="H666" s="47"/>
      <c r="I666" s="47"/>
      <c r="J666" s="385"/>
      <c r="K666" s="47"/>
    </row>
    <row r="667" spans="3:11" ht="15.75" customHeight="1">
      <c r="C667" s="47"/>
      <c r="D667" s="47"/>
      <c r="E667" s="47"/>
      <c r="F667" s="47"/>
      <c r="G667" s="385"/>
      <c r="H667" s="47"/>
      <c r="I667" s="47"/>
      <c r="J667" s="385"/>
      <c r="K667" s="47"/>
    </row>
    <row r="668" spans="3:11" ht="15.75" customHeight="1">
      <c r="C668" s="47"/>
      <c r="D668" s="47"/>
      <c r="E668" s="47"/>
      <c r="F668" s="47"/>
      <c r="G668" s="385"/>
      <c r="H668" s="47"/>
      <c r="I668" s="47"/>
      <c r="J668" s="385"/>
      <c r="K668" s="47"/>
    </row>
    <row r="669" spans="3:11" ht="15.75" customHeight="1">
      <c r="C669" s="47"/>
      <c r="D669" s="47"/>
      <c r="E669" s="47"/>
      <c r="F669" s="47"/>
      <c r="G669" s="385"/>
      <c r="H669" s="47"/>
      <c r="I669" s="47"/>
      <c r="J669" s="385"/>
      <c r="K669" s="47"/>
    </row>
    <row r="670" spans="3:11" ht="15.75" customHeight="1">
      <c r="C670" s="47"/>
      <c r="D670" s="47"/>
      <c r="E670" s="47"/>
      <c r="F670" s="47"/>
      <c r="G670" s="385"/>
      <c r="H670" s="47"/>
      <c r="I670" s="47"/>
      <c r="J670" s="385"/>
      <c r="K670" s="47"/>
    </row>
    <row r="671" spans="3:11" ht="15.75" customHeight="1">
      <c r="C671" s="47"/>
      <c r="D671" s="47"/>
      <c r="E671" s="47"/>
      <c r="F671" s="47"/>
      <c r="G671" s="385"/>
      <c r="H671" s="47"/>
      <c r="I671" s="47"/>
      <c r="J671" s="385"/>
      <c r="K671" s="47"/>
    </row>
    <row r="672" spans="3:11" ht="15.75" customHeight="1">
      <c r="C672" s="47"/>
      <c r="D672" s="47"/>
      <c r="E672" s="47"/>
      <c r="F672" s="47"/>
      <c r="G672" s="385"/>
      <c r="H672" s="47"/>
      <c r="I672" s="47"/>
      <c r="J672" s="385"/>
      <c r="K672" s="47"/>
    </row>
    <row r="673" spans="3:11" ht="15.75" customHeight="1">
      <c r="C673" s="47"/>
      <c r="D673" s="47"/>
      <c r="E673" s="47"/>
      <c r="F673" s="47"/>
      <c r="G673" s="385"/>
      <c r="H673" s="47"/>
      <c r="I673" s="47"/>
      <c r="J673" s="385"/>
      <c r="K673" s="47"/>
    </row>
    <row r="674" spans="3:11" ht="15.75" customHeight="1">
      <c r="C674" s="47"/>
      <c r="D674" s="47"/>
      <c r="E674" s="47"/>
      <c r="F674" s="47"/>
      <c r="G674" s="385"/>
      <c r="H674" s="47"/>
      <c r="I674" s="47"/>
      <c r="J674" s="385"/>
      <c r="K674" s="47"/>
    </row>
    <row r="675" spans="3:11" ht="15.75" customHeight="1">
      <c r="C675" s="47"/>
      <c r="D675" s="47"/>
      <c r="E675" s="47"/>
      <c r="F675" s="47"/>
      <c r="G675" s="385"/>
      <c r="H675" s="47"/>
      <c r="I675" s="47"/>
      <c r="J675" s="385"/>
      <c r="K675" s="47"/>
    </row>
    <row r="676" spans="3:11" ht="15.75" customHeight="1">
      <c r="C676" s="47"/>
      <c r="D676" s="47"/>
      <c r="E676" s="47"/>
      <c r="F676" s="47"/>
      <c r="G676" s="385"/>
      <c r="H676" s="47"/>
      <c r="I676" s="47"/>
      <c r="J676" s="385"/>
      <c r="K676" s="47"/>
    </row>
    <row r="677" spans="3:11" ht="15.75" customHeight="1">
      <c r="C677" s="47"/>
      <c r="D677" s="47"/>
      <c r="E677" s="47"/>
      <c r="F677" s="47"/>
      <c r="G677" s="385"/>
      <c r="H677" s="47"/>
      <c r="I677" s="47"/>
      <c r="J677" s="385"/>
      <c r="K677" s="47"/>
    </row>
    <row r="678" spans="3:11" ht="15.75" customHeight="1">
      <c r="C678" s="47"/>
      <c r="D678" s="47"/>
      <c r="E678" s="47"/>
      <c r="F678" s="47"/>
      <c r="G678" s="385"/>
      <c r="H678" s="47"/>
      <c r="I678" s="47"/>
      <c r="J678" s="385"/>
      <c r="K678" s="47"/>
    </row>
    <row r="679" spans="3:11" ht="15.75" customHeight="1">
      <c r="C679" s="47"/>
      <c r="D679" s="47"/>
      <c r="E679" s="47"/>
      <c r="F679" s="47"/>
      <c r="G679" s="385"/>
      <c r="H679" s="47"/>
      <c r="I679" s="47"/>
      <c r="J679" s="385"/>
      <c r="K679" s="47"/>
    </row>
    <row r="680" spans="3:11" ht="15.75" customHeight="1">
      <c r="C680" s="47"/>
      <c r="D680" s="47"/>
      <c r="E680" s="47"/>
      <c r="F680" s="47"/>
      <c r="G680" s="385"/>
      <c r="H680" s="47"/>
      <c r="I680" s="47"/>
      <c r="J680" s="385"/>
      <c r="K680" s="47"/>
    </row>
    <row r="681" spans="3:11" ht="15.75" customHeight="1">
      <c r="C681" s="47"/>
      <c r="D681" s="47"/>
      <c r="E681" s="47"/>
      <c r="F681" s="47"/>
      <c r="G681" s="385"/>
      <c r="H681" s="47"/>
      <c r="I681" s="47"/>
      <c r="J681" s="385"/>
      <c r="K681" s="47"/>
    </row>
    <row r="682" spans="3:11" ht="15.75" customHeight="1">
      <c r="C682" s="47"/>
      <c r="D682" s="47"/>
      <c r="E682" s="47"/>
      <c r="F682" s="47"/>
      <c r="G682" s="385"/>
      <c r="H682" s="47"/>
      <c r="I682" s="47"/>
      <c r="J682" s="385"/>
      <c r="K682" s="47"/>
    </row>
    <row r="683" spans="3:11" ht="15.75" customHeight="1">
      <c r="C683" s="47"/>
      <c r="D683" s="47"/>
      <c r="E683" s="47"/>
      <c r="F683" s="47"/>
      <c r="G683" s="385"/>
      <c r="H683" s="47"/>
      <c r="I683" s="47"/>
      <c r="J683" s="385"/>
      <c r="K683" s="47"/>
    </row>
    <row r="684" spans="3:11" ht="15.75" customHeight="1">
      <c r="C684" s="47"/>
      <c r="D684" s="47"/>
      <c r="E684" s="47"/>
      <c r="F684" s="47"/>
      <c r="G684" s="385"/>
      <c r="H684" s="47"/>
      <c r="I684" s="47"/>
      <c r="J684" s="385"/>
      <c r="K684" s="47"/>
    </row>
    <row r="685" spans="3:11" ht="15.75" customHeight="1">
      <c r="C685" s="47"/>
      <c r="D685" s="47"/>
      <c r="E685" s="47"/>
      <c r="F685" s="47"/>
      <c r="G685" s="385"/>
      <c r="H685" s="47"/>
      <c r="I685" s="47"/>
      <c r="J685" s="385"/>
      <c r="K685" s="47"/>
    </row>
    <row r="686" spans="3:11" ht="15.75" customHeight="1">
      <c r="C686" s="47"/>
      <c r="D686" s="47"/>
      <c r="E686" s="47"/>
      <c r="F686" s="47"/>
      <c r="G686" s="385"/>
      <c r="H686" s="47"/>
      <c r="I686" s="47"/>
      <c r="J686" s="385"/>
      <c r="K686" s="47"/>
    </row>
    <row r="687" spans="3:11" ht="15.75" customHeight="1">
      <c r="C687" s="47"/>
      <c r="D687" s="47"/>
      <c r="E687" s="47"/>
      <c r="F687" s="47"/>
      <c r="G687" s="385"/>
      <c r="H687" s="47"/>
      <c r="I687" s="47"/>
      <c r="J687" s="385"/>
      <c r="K687" s="47"/>
    </row>
    <row r="688" spans="3:11" ht="15.75" customHeight="1">
      <c r="C688" s="47"/>
      <c r="D688" s="47"/>
      <c r="E688" s="47"/>
      <c r="F688" s="47"/>
      <c r="G688" s="385"/>
      <c r="H688" s="47"/>
      <c r="I688" s="47"/>
      <c r="J688" s="385"/>
      <c r="K688" s="47"/>
    </row>
    <row r="689" spans="3:11" ht="15.75" customHeight="1">
      <c r="C689" s="47"/>
      <c r="D689" s="47"/>
      <c r="E689" s="47"/>
      <c r="F689" s="47"/>
      <c r="G689" s="385"/>
      <c r="H689" s="47"/>
      <c r="I689" s="47"/>
      <c r="J689" s="385"/>
      <c r="K689" s="47"/>
    </row>
    <row r="690" spans="3:11" ht="15.75" customHeight="1">
      <c r="C690" s="47"/>
      <c r="D690" s="47"/>
      <c r="E690" s="47"/>
      <c r="F690" s="47"/>
      <c r="G690" s="385"/>
      <c r="H690" s="47"/>
      <c r="I690" s="47"/>
      <c r="J690" s="385"/>
      <c r="K690" s="47"/>
    </row>
    <row r="691" spans="3:11" ht="15.75" customHeight="1">
      <c r="C691" s="47"/>
      <c r="D691" s="47"/>
      <c r="E691" s="47"/>
      <c r="F691" s="47"/>
      <c r="G691" s="385"/>
      <c r="H691" s="47"/>
      <c r="I691" s="47"/>
      <c r="J691" s="385"/>
      <c r="K691" s="47"/>
    </row>
    <row r="692" spans="3:11" ht="15.75" customHeight="1">
      <c r="C692" s="47"/>
      <c r="D692" s="47"/>
      <c r="E692" s="47"/>
      <c r="F692" s="47"/>
      <c r="G692" s="385"/>
      <c r="H692" s="47"/>
      <c r="I692" s="47"/>
      <c r="J692" s="385"/>
      <c r="K692" s="47"/>
    </row>
    <row r="693" spans="3:11" ht="15.75" customHeight="1">
      <c r="C693" s="47"/>
      <c r="D693" s="47"/>
      <c r="E693" s="47"/>
      <c r="F693" s="47"/>
      <c r="G693" s="385"/>
      <c r="H693" s="47"/>
      <c r="I693" s="47"/>
      <c r="J693" s="385"/>
      <c r="K693" s="47"/>
    </row>
    <row r="694" spans="3:11" ht="15.75" customHeight="1">
      <c r="C694" s="47"/>
      <c r="D694" s="47"/>
      <c r="E694" s="47"/>
      <c r="F694" s="47"/>
      <c r="G694" s="385"/>
      <c r="H694" s="47"/>
      <c r="I694" s="47"/>
      <c r="J694" s="385"/>
      <c r="K694" s="47"/>
    </row>
    <row r="695" spans="3:11" ht="15.75" customHeight="1">
      <c r="C695" s="47"/>
      <c r="D695" s="47"/>
      <c r="E695" s="47"/>
      <c r="F695" s="47"/>
      <c r="G695" s="385"/>
      <c r="H695" s="47"/>
      <c r="I695" s="47"/>
      <c r="J695" s="385"/>
      <c r="K695" s="47"/>
    </row>
    <row r="696" spans="3:11" ht="15.75" customHeight="1">
      <c r="C696" s="47"/>
      <c r="D696" s="47"/>
      <c r="E696" s="47"/>
      <c r="F696" s="47"/>
      <c r="G696" s="385"/>
      <c r="H696" s="47"/>
      <c r="I696" s="47"/>
      <c r="J696" s="385"/>
      <c r="K696" s="47"/>
    </row>
    <row r="697" spans="3:11" ht="15.75" customHeight="1">
      <c r="C697" s="47"/>
      <c r="D697" s="47"/>
      <c r="E697" s="47"/>
      <c r="F697" s="47"/>
      <c r="G697" s="385"/>
      <c r="H697" s="47"/>
      <c r="I697" s="47"/>
      <c r="J697" s="385"/>
      <c r="K697" s="47"/>
    </row>
    <row r="698" spans="3:11" ht="15.75" customHeight="1">
      <c r="C698" s="47"/>
      <c r="D698" s="47"/>
      <c r="E698" s="47"/>
      <c r="F698" s="47"/>
      <c r="G698" s="385"/>
      <c r="H698" s="47"/>
      <c r="I698" s="47"/>
      <c r="J698" s="385"/>
      <c r="K698" s="47"/>
    </row>
    <row r="699" spans="3:11" ht="15.75" customHeight="1">
      <c r="C699" s="47"/>
      <c r="D699" s="47"/>
      <c r="E699" s="47"/>
      <c r="F699" s="47"/>
      <c r="G699" s="385"/>
      <c r="H699" s="47"/>
      <c r="I699" s="47"/>
      <c r="J699" s="385"/>
      <c r="K699" s="47"/>
    </row>
    <row r="700" spans="3:11" ht="15.75" customHeight="1">
      <c r="C700" s="47"/>
      <c r="D700" s="47"/>
      <c r="E700" s="47"/>
      <c r="F700" s="47"/>
      <c r="G700" s="385"/>
      <c r="H700" s="47"/>
      <c r="I700" s="47"/>
      <c r="J700" s="385"/>
      <c r="K700" s="47"/>
    </row>
    <row r="701" spans="3:11" ht="15.75" customHeight="1">
      <c r="C701" s="47"/>
      <c r="D701" s="47"/>
      <c r="E701" s="47"/>
      <c r="F701" s="47"/>
      <c r="G701" s="385"/>
      <c r="H701" s="47"/>
      <c r="I701" s="47"/>
      <c r="J701" s="385"/>
      <c r="K701" s="47"/>
    </row>
    <row r="702" spans="3:11" ht="15.75" customHeight="1">
      <c r="C702" s="47"/>
      <c r="D702" s="47"/>
      <c r="E702" s="47"/>
      <c r="F702" s="47"/>
      <c r="G702" s="385"/>
      <c r="H702" s="47"/>
      <c r="I702" s="47"/>
      <c r="J702" s="385"/>
      <c r="K702" s="47"/>
    </row>
    <row r="703" spans="3:11" ht="15.75" customHeight="1">
      <c r="C703" s="47"/>
      <c r="D703" s="47"/>
      <c r="E703" s="47"/>
      <c r="F703" s="47"/>
      <c r="G703" s="385"/>
      <c r="H703" s="47"/>
      <c r="I703" s="47"/>
      <c r="J703" s="385"/>
      <c r="K703" s="47"/>
    </row>
    <row r="704" spans="3:11" ht="15.75" customHeight="1">
      <c r="C704" s="47"/>
      <c r="D704" s="47"/>
      <c r="E704" s="47"/>
      <c r="F704" s="47"/>
      <c r="G704" s="385"/>
      <c r="H704" s="47"/>
      <c r="I704" s="47"/>
      <c r="J704" s="385"/>
      <c r="K704" s="47"/>
    </row>
    <row r="705" spans="3:11" ht="15.75" customHeight="1">
      <c r="C705" s="47"/>
      <c r="D705" s="47"/>
      <c r="E705" s="47"/>
      <c r="F705" s="47"/>
      <c r="G705" s="385"/>
      <c r="H705" s="47"/>
      <c r="I705" s="47"/>
      <c r="J705" s="385"/>
      <c r="K705" s="47"/>
    </row>
    <row r="706" spans="3:11" ht="15.75" customHeight="1">
      <c r="C706" s="47"/>
      <c r="D706" s="47"/>
      <c r="E706" s="47"/>
      <c r="F706" s="47"/>
      <c r="G706" s="385"/>
      <c r="H706" s="47"/>
      <c r="I706" s="47"/>
      <c r="J706" s="385"/>
      <c r="K706" s="47"/>
    </row>
    <row r="707" spans="3:11" ht="15.75" customHeight="1">
      <c r="C707" s="47"/>
      <c r="D707" s="47"/>
      <c r="E707" s="47"/>
      <c r="F707" s="47"/>
      <c r="G707" s="385"/>
      <c r="H707" s="47"/>
      <c r="I707" s="47"/>
      <c r="J707" s="385"/>
      <c r="K707" s="47"/>
    </row>
    <row r="708" spans="3:11" ht="15.75" customHeight="1">
      <c r="C708" s="47"/>
      <c r="D708" s="47"/>
      <c r="E708" s="47"/>
      <c r="F708" s="47"/>
      <c r="G708" s="385"/>
      <c r="H708" s="47"/>
      <c r="I708" s="47"/>
      <c r="J708" s="385"/>
      <c r="K708" s="47"/>
    </row>
    <row r="709" spans="3:11" ht="15.75" customHeight="1">
      <c r="C709" s="47"/>
      <c r="D709" s="47"/>
      <c r="E709" s="47"/>
      <c r="F709" s="47"/>
      <c r="G709" s="385"/>
      <c r="H709" s="47"/>
      <c r="I709" s="47"/>
      <c r="J709" s="385"/>
      <c r="K709" s="47"/>
    </row>
    <row r="710" spans="3:11" ht="15.75" customHeight="1">
      <c r="C710" s="47"/>
      <c r="D710" s="47"/>
      <c r="E710" s="47"/>
      <c r="F710" s="47"/>
      <c r="G710" s="385"/>
      <c r="H710" s="47"/>
      <c r="I710" s="47"/>
      <c r="J710" s="385"/>
      <c r="K710" s="47"/>
    </row>
    <row r="711" spans="3:11" ht="15.75" customHeight="1">
      <c r="C711" s="47"/>
      <c r="D711" s="47"/>
      <c r="E711" s="47"/>
      <c r="F711" s="47"/>
      <c r="G711" s="385"/>
      <c r="H711" s="47"/>
      <c r="I711" s="47"/>
      <c r="J711" s="385"/>
      <c r="K711" s="47"/>
    </row>
    <row r="712" spans="3:11" ht="15.75" customHeight="1">
      <c r="C712" s="47"/>
      <c r="D712" s="47"/>
      <c r="E712" s="47"/>
      <c r="F712" s="47"/>
      <c r="G712" s="385"/>
      <c r="H712" s="47"/>
      <c r="I712" s="47"/>
      <c r="J712" s="385"/>
      <c r="K712" s="47"/>
    </row>
    <row r="713" spans="3:11" ht="15.75" customHeight="1">
      <c r="C713" s="47"/>
      <c r="D713" s="47"/>
      <c r="E713" s="47"/>
      <c r="F713" s="47"/>
      <c r="G713" s="385"/>
      <c r="H713" s="47"/>
      <c r="I713" s="47"/>
      <c r="J713" s="385"/>
      <c r="K713" s="47"/>
    </row>
    <row r="714" spans="3:11" ht="15.75" customHeight="1">
      <c r="C714" s="47"/>
      <c r="D714" s="47"/>
      <c r="E714" s="47"/>
      <c r="F714" s="47"/>
      <c r="G714" s="385"/>
      <c r="H714" s="47"/>
      <c r="I714" s="47"/>
      <c r="J714" s="385"/>
      <c r="K714" s="47"/>
    </row>
    <row r="715" spans="3:11" ht="15.75" customHeight="1">
      <c r="C715" s="47"/>
      <c r="D715" s="47"/>
      <c r="E715" s="47"/>
      <c r="F715" s="47"/>
      <c r="G715" s="385"/>
      <c r="H715" s="47"/>
      <c r="I715" s="47"/>
      <c r="J715" s="385"/>
      <c r="K715" s="47"/>
    </row>
    <row r="716" spans="3:11" ht="15.75" customHeight="1">
      <c r="C716" s="47"/>
      <c r="D716" s="47"/>
      <c r="E716" s="47"/>
      <c r="F716" s="47"/>
      <c r="G716" s="385"/>
      <c r="H716" s="47"/>
      <c r="I716" s="47"/>
      <c r="J716" s="385"/>
      <c r="K716" s="47"/>
    </row>
    <row r="717" spans="3:11" ht="15.75" customHeight="1">
      <c r="C717" s="47"/>
      <c r="D717" s="47"/>
      <c r="E717" s="47"/>
      <c r="F717" s="47"/>
      <c r="G717" s="385"/>
      <c r="H717" s="47"/>
      <c r="I717" s="47"/>
      <c r="J717" s="385"/>
      <c r="K717" s="47"/>
    </row>
    <row r="718" spans="3:11" ht="15.75" customHeight="1">
      <c r="C718" s="47"/>
      <c r="D718" s="47"/>
      <c r="E718" s="47"/>
      <c r="F718" s="47"/>
      <c r="G718" s="385"/>
      <c r="H718" s="47"/>
      <c r="I718" s="47"/>
      <c r="J718" s="385"/>
      <c r="K718" s="47"/>
    </row>
    <row r="719" spans="3:11" ht="15.75" customHeight="1">
      <c r="C719" s="47"/>
      <c r="D719" s="47"/>
      <c r="E719" s="47"/>
      <c r="F719" s="47"/>
      <c r="G719" s="385"/>
      <c r="H719" s="47"/>
      <c r="I719" s="47"/>
      <c r="J719" s="385"/>
      <c r="K719" s="47"/>
    </row>
    <row r="720" spans="3:11" ht="15.75" customHeight="1">
      <c r="C720" s="47"/>
      <c r="D720" s="47"/>
      <c r="E720" s="47"/>
      <c r="F720" s="47"/>
      <c r="G720" s="385"/>
      <c r="H720" s="47"/>
      <c r="I720" s="47"/>
      <c r="J720" s="385"/>
      <c r="K720" s="47"/>
    </row>
    <row r="721" spans="3:11" ht="15.75" customHeight="1">
      <c r="C721" s="47"/>
      <c r="D721" s="47"/>
      <c r="E721" s="47"/>
      <c r="F721" s="47"/>
      <c r="G721" s="385"/>
      <c r="H721" s="47"/>
      <c r="I721" s="47"/>
      <c r="J721" s="385"/>
      <c r="K721" s="47"/>
    </row>
    <row r="722" spans="3:11" ht="15.75" customHeight="1">
      <c r="C722" s="47"/>
      <c r="D722" s="47"/>
      <c r="E722" s="47"/>
      <c r="F722" s="47"/>
      <c r="G722" s="385"/>
      <c r="H722" s="47"/>
      <c r="I722" s="47"/>
      <c r="J722" s="385"/>
      <c r="K722" s="47"/>
    </row>
    <row r="723" spans="3:11" ht="15.75" customHeight="1">
      <c r="C723" s="47"/>
      <c r="D723" s="47"/>
      <c r="E723" s="47"/>
      <c r="F723" s="47"/>
      <c r="G723" s="385"/>
      <c r="H723" s="47"/>
      <c r="I723" s="47"/>
      <c r="J723" s="385"/>
      <c r="K723" s="47"/>
    </row>
    <row r="724" spans="3:11" ht="15.75" customHeight="1">
      <c r="C724" s="47"/>
      <c r="D724" s="47"/>
      <c r="E724" s="47"/>
      <c r="F724" s="47"/>
      <c r="G724" s="385"/>
      <c r="H724" s="47"/>
      <c r="I724" s="47"/>
      <c r="J724" s="385"/>
      <c r="K724" s="47"/>
    </row>
    <row r="725" spans="3:11" ht="15.75" customHeight="1">
      <c r="C725" s="47"/>
      <c r="D725" s="47"/>
      <c r="E725" s="47"/>
      <c r="F725" s="47"/>
      <c r="G725" s="385"/>
      <c r="H725" s="47"/>
      <c r="I725" s="47"/>
      <c r="J725" s="385"/>
      <c r="K725" s="47"/>
    </row>
    <row r="726" spans="3:11" ht="15.75" customHeight="1">
      <c r="C726" s="47"/>
      <c r="D726" s="47"/>
      <c r="E726" s="47"/>
      <c r="F726" s="47"/>
      <c r="G726" s="385"/>
      <c r="H726" s="47"/>
      <c r="I726" s="47"/>
      <c r="J726" s="385"/>
      <c r="K726" s="47"/>
    </row>
    <row r="727" spans="3:11" ht="15.75" customHeight="1">
      <c r="C727" s="47"/>
      <c r="D727" s="47"/>
      <c r="E727" s="47"/>
      <c r="F727" s="47"/>
      <c r="G727" s="385"/>
      <c r="H727" s="47"/>
      <c r="I727" s="47"/>
      <c r="J727" s="385"/>
      <c r="K727" s="47"/>
    </row>
    <row r="728" spans="3:11" ht="15.75" customHeight="1">
      <c r="C728" s="47"/>
      <c r="D728" s="47"/>
      <c r="E728" s="47"/>
      <c r="F728" s="47"/>
      <c r="G728" s="385"/>
      <c r="H728" s="47"/>
      <c r="I728" s="47"/>
      <c r="J728" s="385"/>
      <c r="K728" s="47"/>
    </row>
    <row r="729" spans="3:11" ht="15.75" customHeight="1">
      <c r="C729" s="47"/>
      <c r="D729" s="47"/>
      <c r="E729" s="47"/>
      <c r="F729" s="47"/>
      <c r="G729" s="385"/>
      <c r="H729" s="47"/>
      <c r="I729" s="47"/>
      <c r="J729" s="385"/>
      <c r="K729" s="47"/>
    </row>
    <row r="730" spans="3:11" ht="15.75" customHeight="1">
      <c r="C730" s="47"/>
      <c r="D730" s="47"/>
      <c r="E730" s="47"/>
      <c r="F730" s="47"/>
      <c r="G730" s="385"/>
      <c r="H730" s="47"/>
      <c r="I730" s="47"/>
      <c r="J730" s="385"/>
      <c r="K730" s="47"/>
    </row>
    <row r="731" spans="3:11" ht="15.75" customHeight="1">
      <c r="C731" s="47"/>
      <c r="D731" s="47"/>
      <c r="E731" s="47"/>
      <c r="F731" s="47"/>
      <c r="G731" s="385"/>
      <c r="H731" s="47"/>
      <c r="I731" s="47"/>
      <c r="J731" s="385"/>
      <c r="K731" s="47"/>
    </row>
    <row r="732" spans="3:11" ht="15.75" customHeight="1">
      <c r="C732" s="47"/>
      <c r="D732" s="47"/>
      <c r="E732" s="47"/>
      <c r="F732" s="47"/>
      <c r="G732" s="385"/>
      <c r="H732" s="47"/>
      <c r="I732" s="47"/>
      <c r="J732" s="385"/>
      <c r="K732" s="47"/>
    </row>
    <row r="733" spans="3:11" ht="15.75" customHeight="1">
      <c r="C733" s="47"/>
      <c r="D733" s="47"/>
      <c r="E733" s="47"/>
      <c r="F733" s="47"/>
      <c r="G733" s="385"/>
      <c r="H733" s="47"/>
      <c r="I733" s="47"/>
      <c r="J733" s="385"/>
      <c r="K733" s="47"/>
    </row>
    <row r="734" spans="3:11" ht="15.75" customHeight="1">
      <c r="C734" s="47"/>
      <c r="D734" s="47"/>
      <c r="E734" s="47"/>
      <c r="F734" s="47"/>
      <c r="G734" s="385"/>
      <c r="H734" s="47"/>
      <c r="I734" s="47"/>
      <c r="J734" s="385"/>
      <c r="K734" s="47"/>
    </row>
    <row r="735" spans="3:11" ht="15.75" customHeight="1">
      <c r="C735" s="47"/>
      <c r="D735" s="47"/>
      <c r="E735" s="47"/>
      <c r="F735" s="47"/>
      <c r="G735" s="385"/>
      <c r="H735" s="47"/>
      <c r="I735" s="47"/>
      <c r="J735" s="385"/>
      <c r="K735" s="47"/>
    </row>
    <row r="736" spans="3:11" ht="15.75" customHeight="1">
      <c r="C736" s="47"/>
      <c r="D736" s="47"/>
      <c r="E736" s="47"/>
      <c r="F736" s="47"/>
      <c r="G736" s="385"/>
      <c r="H736" s="47"/>
      <c r="I736" s="47"/>
      <c r="J736" s="385"/>
      <c r="K736" s="47"/>
    </row>
    <row r="737" spans="3:11" ht="15.75" customHeight="1">
      <c r="C737" s="47"/>
      <c r="D737" s="47"/>
      <c r="E737" s="47"/>
      <c r="F737" s="47"/>
      <c r="G737" s="385"/>
      <c r="H737" s="47"/>
      <c r="I737" s="47"/>
      <c r="J737" s="385"/>
      <c r="K737" s="47"/>
    </row>
    <row r="738" spans="3:11" ht="15.75" customHeight="1">
      <c r="C738" s="47"/>
      <c r="D738" s="47"/>
      <c r="E738" s="47"/>
      <c r="F738" s="47"/>
      <c r="G738" s="385"/>
      <c r="H738" s="47"/>
      <c r="I738" s="47"/>
      <c r="J738" s="385"/>
      <c r="K738" s="47"/>
    </row>
    <row r="739" spans="3:11" ht="15.75" customHeight="1">
      <c r="C739" s="47"/>
      <c r="D739" s="47"/>
      <c r="E739" s="47"/>
      <c r="F739" s="47"/>
      <c r="G739" s="385"/>
      <c r="H739" s="47"/>
      <c r="I739" s="47"/>
      <c r="J739" s="385"/>
      <c r="K739" s="47"/>
    </row>
    <row r="740" spans="3:11" ht="15.75" customHeight="1">
      <c r="C740" s="47"/>
      <c r="D740" s="47"/>
      <c r="E740" s="47"/>
      <c r="F740" s="47"/>
      <c r="G740" s="385"/>
      <c r="H740" s="47"/>
      <c r="I740" s="47"/>
      <c r="J740" s="385"/>
      <c r="K740" s="47"/>
    </row>
    <row r="741" spans="3:11" ht="15.75" customHeight="1">
      <c r="C741" s="47"/>
      <c r="D741" s="47"/>
      <c r="E741" s="47"/>
      <c r="F741" s="47"/>
      <c r="G741" s="385"/>
      <c r="H741" s="47"/>
      <c r="I741" s="47"/>
      <c r="J741" s="385"/>
      <c r="K741" s="47"/>
    </row>
    <row r="742" spans="3:11" ht="15.75" customHeight="1">
      <c r="C742" s="47"/>
      <c r="D742" s="47"/>
      <c r="E742" s="47"/>
      <c r="F742" s="47"/>
      <c r="G742" s="385"/>
      <c r="H742" s="47"/>
      <c r="I742" s="47"/>
      <c r="J742" s="385"/>
      <c r="K742" s="47"/>
    </row>
    <row r="743" spans="3:11" ht="15.75" customHeight="1">
      <c r="C743" s="47"/>
      <c r="D743" s="47"/>
      <c r="E743" s="47"/>
      <c r="F743" s="47"/>
      <c r="G743" s="385"/>
      <c r="H743" s="47"/>
      <c r="I743" s="47"/>
      <c r="J743" s="385"/>
      <c r="K743" s="47"/>
    </row>
    <row r="744" spans="3:11" ht="15.75" customHeight="1">
      <c r="C744" s="47"/>
      <c r="D744" s="47"/>
      <c r="E744" s="47"/>
      <c r="F744" s="47"/>
      <c r="G744" s="385"/>
      <c r="H744" s="47"/>
      <c r="I744" s="47"/>
      <c r="J744" s="385"/>
      <c r="K744" s="47"/>
    </row>
    <row r="745" spans="3:11" ht="15.75" customHeight="1">
      <c r="C745" s="47"/>
      <c r="D745" s="47"/>
      <c r="E745" s="47"/>
      <c r="F745" s="47"/>
      <c r="G745" s="385"/>
      <c r="H745" s="47"/>
      <c r="I745" s="47"/>
      <c r="J745" s="385"/>
      <c r="K745" s="47"/>
    </row>
    <row r="746" spans="3:11" ht="15.75" customHeight="1">
      <c r="C746" s="47"/>
      <c r="D746" s="47"/>
      <c r="E746" s="47"/>
      <c r="F746" s="47"/>
      <c r="G746" s="385"/>
      <c r="H746" s="47"/>
      <c r="I746" s="47"/>
      <c r="J746" s="385"/>
      <c r="K746" s="47"/>
    </row>
    <row r="747" spans="3:11" ht="15.75" customHeight="1">
      <c r="C747" s="47"/>
      <c r="D747" s="47"/>
      <c r="E747" s="47"/>
      <c r="F747" s="47"/>
      <c r="G747" s="385"/>
      <c r="H747" s="47"/>
      <c r="I747" s="47"/>
      <c r="J747" s="385"/>
      <c r="K747" s="47"/>
    </row>
    <row r="748" spans="3:11" ht="15.75" customHeight="1">
      <c r="C748" s="47"/>
      <c r="D748" s="47"/>
      <c r="E748" s="47"/>
      <c r="F748" s="47"/>
      <c r="G748" s="385"/>
      <c r="H748" s="47"/>
      <c r="I748" s="47"/>
      <c r="J748" s="385"/>
      <c r="K748" s="47"/>
    </row>
    <row r="749" spans="3:11" ht="15.75" customHeight="1">
      <c r="C749" s="47"/>
      <c r="D749" s="47"/>
      <c r="E749" s="47"/>
      <c r="F749" s="47"/>
      <c r="G749" s="385"/>
      <c r="H749" s="47"/>
      <c r="I749" s="47"/>
      <c r="J749" s="385"/>
      <c r="K749" s="47"/>
    </row>
    <row r="750" spans="3:11" ht="15.75" customHeight="1">
      <c r="C750" s="47"/>
      <c r="D750" s="47"/>
      <c r="E750" s="47"/>
      <c r="F750" s="47"/>
      <c r="G750" s="385"/>
      <c r="H750" s="47"/>
      <c r="I750" s="47"/>
      <c r="J750" s="385"/>
      <c r="K750" s="47"/>
    </row>
    <row r="751" spans="3:11" ht="15.75" customHeight="1">
      <c r="C751" s="47"/>
      <c r="D751" s="47"/>
      <c r="E751" s="47"/>
      <c r="F751" s="47"/>
      <c r="G751" s="385"/>
      <c r="H751" s="47"/>
      <c r="I751" s="47"/>
      <c r="J751" s="385"/>
      <c r="K751" s="47"/>
    </row>
    <row r="752" spans="3:11" ht="15.75" customHeight="1">
      <c r="C752" s="47"/>
      <c r="D752" s="47"/>
      <c r="E752" s="47"/>
      <c r="F752" s="47"/>
      <c r="G752" s="385"/>
      <c r="H752" s="47"/>
      <c r="I752" s="47"/>
      <c r="J752" s="385"/>
      <c r="K752" s="47"/>
    </row>
    <row r="753" spans="3:11" ht="15.75" customHeight="1">
      <c r="C753" s="47"/>
      <c r="D753" s="47"/>
      <c r="E753" s="47"/>
      <c r="F753" s="47"/>
      <c r="G753" s="385"/>
      <c r="H753" s="47"/>
      <c r="I753" s="47"/>
      <c r="J753" s="385"/>
      <c r="K753" s="47"/>
    </row>
    <row r="754" spans="3:11" ht="15.75" customHeight="1">
      <c r="C754" s="47"/>
      <c r="D754" s="47"/>
      <c r="E754" s="47"/>
      <c r="F754" s="47"/>
      <c r="G754" s="385"/>
      <c r="H754" s="47"/>
      <c r="I754" s="47"/>
      <c r="J754" s="385"/>
      <c r="K754" s="47"/>
    </row>
    <row r="755" spans="3:11" ht="15.75" customHeight="1">
      <c r="C755" s="47"/>
      <c r="D755" s="47"/>
      <c r="E755" s="47"/>
      <c r="F755" s="47"/>
      <c r="G755" s="385"/>
      <c r="H755" s="47"/>
      <c r="I755" s="47"/>
      <c r="J755" s="385"/>
      <c r="K755" s="47"/>
    </row>
    <row r="756" spans="3:11" ht="15.75" customHeight="1">
      <c r="C756" s="47"/>
      <c r="D756" s="47"/>
      <c r="E756" s="47"/>
      <c r="F756" s="47"/>
      <c r="G756" s="385"/>
      <c r="H756" s="47"/>
      <c r="I756" s="47"/>
      <c r="J756" s="385"/>
      <c r="K756" s="47"/>
    </row>
    <row r="757" spans="3:11" ht="15.75" customHeight="1">
      <c r="C757" s="47"/>
      <c r="D757" s="47"/>
      <c r="E757" s="47"/>
      <c r="F757" s="47"/>
      <c r="G757" s="385"/>
      <c r="H757" s="47"/>
      <c r="I757" s="47"/>
      <c r="J757" s="385"/>
      <c r="K757" s="47"/>
    </row>
    <row r="758" spans="3:11" ht="15.75" customHeight="1">
      <c r="C758" s="47"/>
      <c r="D758" s="47"/>
      <c r="E758" s="47"/>
      <c r="F758" s="47"/>
      <c r="G758" s="385"/>
      <c r="H758" s="47"/>
      <c r="I758" s="47"/>
      <c r="J758" s="385"/>
      <c r="K758" s="47"/>
    </row>
    <row r="759" spans="3:11" ht="15.75" customHeight="1">
      <c r="C759" s="47"/>
      <c r="D759" s="47"/>
      <c r="E759" s="47"/>
      <c r="F759" s="47"/>
      <c r="G759" s="385"/>
      <c r="H759" s="47"/>
      <c r="I759" s="47"/>
      <c r="J759" s="385"/>
      <c r="K759" s="47"/>
    </row>
    <row r="760" spans="3:11" ht="15.75" customHeight="1">
      <c r="C760" s="47"/>
      <c r="D760" s="47"/>
      <c r="E760" s="47"/>
      <c r="F760" s="47"/>
      <c r="G760" s="385"/>
      <c r="H760" s="47"/>
      <c r="I760" s="47"/>
      <c r="J760" s="385"/>
      <c r="K760" s="47"/>
    </row>
    <row r="761" spans="3:11" ht="15.75" customHeight="1">
      <c r="C761" s="47"/>
      <c r="D761" s="47"/>
      <c r="E761" s="47"/>
      <c r="F761" s="47"/>
      <c r="G761" s="385"/>
      <c r="H761" s="47"/>
      <c r="I761" s="47"/>
      <c r="J761" s="385"/>
      <c r="K761" s="47"/>
    </row>
    <row r="762" spans="3:11" ht="15.75" customHeight="1">
      <c r="C762" s="47"/>
      <c r="D762" s="47"/>
      <c r="E762" s="47"/>
      <c r="F762" s="47"/>
      <c r="G762" s="385"/>
      <c r="H762" s="47"/>
      <c r="I762" s="47"/>
      <c r="J762" s="385"/>
      <c r="K762" s="47"/>
    </row>
    <row r="763" spans="3:11" ht="15.75" customHeight="1">
      <c r="C763" s="47"/>
      <c r="D763" s="47"/>
      <c r="E763" s="47"/>
      <c r="F763" s="47"/>
      <c r="G763" s="385"/>
      <c r="H763" s="47"/>
      <c r="I763" s="47"/>
      <c r="J763" s="385"/>
      <c r="K763" s="47"/>
    </row>
    <row r="764" spans="3:11" ht="15.75" customHeight="1">
      <c r="C764" s="47"/>
      <c r="D764" s="47"/>
      <c r="E764" s="47"/>
      <c r="F764" s="47"/>
      <c r="G764" s="385"/>
      <c r="H764" s="47"/>
      <c r="I764" s="47"/>
      <c r="J764" s="385"/>
      <c r="K764" s="47"/>
    </row>
    <row r="765" spans="3:11" ht="15.75" customHeight="1">
      <c r="C765" s="47"/>
      <c r="D765" s="47"/>
      <c r="E765" s="47"/>
      <c r="F765" s="47"/>
      <c r="G765" s="385"/>
      <c r="H765" s="47"/>
      <c r="I765" s="47"/>
      <c r="J765" s="385"/>
      <c r="K765" s="47"/>
    </row>
    <row r="766" spans="3:11" ht="15.75" customHeight="1">
      <c r="C766" s="47"/>
      <c r="D766" s="47"/>
      <c r="E766" s="47"/>
      <c r="F766" s="47"/>
      <c r="G766" s="385"/>
      <c r="H766" s="47"/>
      <c r="I766" s="47"/>
      <c r="J766" s="385"/>
      <c r="K766" s="47"/>
    </row>
    <row r="767" spans="3:11" ht="15.75" customHeight="1">
      <c r="C767" s="47"/>
      <c r="D767" s="47"/>
      <c r="E767" s="47"/>
      <c r="F767" s="47"/>
      <c r="G767" s="385"/>
      <c r="H767" s="47"/>
      <c r="I767" s="47"/>
      <c r="J767" s="385"/>
      <c r="K767" s="47"/>
    </row>
    <row r="768" spans="3:11" ht="15.75" customHeight="1">
      <c r="C768" s="47"/>
      <c r="D768" s="47"/>
      <c r="E768" s="47"/>
      <c r="F768" s="47"/>
      <c r="G768" s="385"/>
      <c r="H768" s="47"/>
      <c r="I768" s="47"/>
      <c r="J768" s="385"/>
      <c r="K768" s="47"/>
    </row>
    <row r="769" spans="3:11" ht="15.75" customHeight="1">
      <c r="C769" s="47"/>
      <c r="D769" s="47"/>
      <c r="E769" s="47"/>
      <c r="F769" s="47"/>
      <c r="G769" s="385"/>
      <c r="H769" s="47"/>
      <c r="I769" s="47"/>
      <c r="J769" s="385"/>
      <c r="K769" s="47"/>
    </row>
    <row r="770" spans="3:11" ht="15.75" customHeight="1">
      <c r="C770" s="47"/>
      <c r="D770" s="47"/>
      <c r="E770" s="47"/>
      <c r="F770" s="47"/>
      <c r="G770" s="385"/>
      <c r="H770" s="47"/>
      <c r="I770" s="47"/>
      <c r="J770" s="385"/>
      <c r="K770" s="47"/>
    </row>
    <row r="771" spans="3:11" ht="15.75" customHeight="1">
      <c r="C771" s="47"/>
      <c r="D771" s="47"/>
      <c r="E771" s="47"/>
      <c r="F771" s="47"/>
      <c r="G771" s="385"/>
      <c r="H771" s="47"/>
      <c r="I771" s="47"/>
      <c r="J771" s="385"/>
      <c r="K771" s="47"/>
    </row>
    <row r="772" spans="3:11" ht="15.75" customHeight="1">
      <c r="C772" s="47"/>
      <c r="D772" s="47"/>
      <c r="E772" s="47"/>
      <c r="F772" s="47"/>
      <c r="G772" s="385"/>
      <c r="H772" s="47"/>
      <c r="I772" s="47"/>
      <c r="J772" s="385"/>
      <c r="K772" s="47"/>
    </row>
    <row r="773" spans="3:11" ht="15.75" customHeight="1">
      <c r="C773" s="47"/>
      <c r="D773" s="47"/>
      <c r="E773" s="47"/>
      <c r="F773" s="47"/>
      <c r="G773" s="385"/>
      <c r="H773" s="47"/>
      <c r="I773" s="47"/>
      <c r="J773" s="385"/>
      <c r="K773" s="47"/>
    </row>
    <row r="774" spans="3:11" ht="15.75" customHeight="1">
      <c r="C774" s="47"/>
      <c r="D774" s="47"/>
      <c r="E774" s="47"/>
      <c r="F774" s="47"/>
      <c r="G774" s="385"/>
      <c r="H774" s="47"/>
      <c r="I774" s="47"/>
      <c r="J774" s="385"/>
      <c r="K774" s="47"/>
    </row>
    <row r="775" spans="3:11" ht="15.75" customHeight="1">
      <c r="C775" s="47"/>
      <c r="D775" s="47"/>
      <c r="E775" s="47"/>
      <c r="F775" s="47"/>
      <c r="G775" s="385"/>
      <c r="H775" s="47"/>
      <c r="I775" s="47"/>
      <c r="J775" s="385"/>
      <c r="K775" s="47"/>
    </row>
    <row r="776" spans="3:11" ht="15.75" customHeight="1">
      <c r="C776" s="47"/>
      <c r="D776" s="47"/>
      <c r="E776" s="47"/>
      <c r="F776" s="47"/>
      <c r="G776" s="385"/>
      <c r="H776" s="47"/>
      <c r="I776" s="47"/>
      <c r="J776" s="385"/>
      <c r="K776" s="47"/>
    </row>
    <row r="777" spans="3:11" ht="15.75" customHeight="1">
      <c r="C777" s="47"/>
      <c r="D777" s="47"/>
      <c r="E777" s="47"/>
      <c r="F777" s="47"/>
      <c r="G777" s="385"/>
      <c r="H777" s="47"/>
      <c r="I777" s="47"/>
      <c r="J777" s="385"/>
      <c r="K777" s="47"/>
    </row>
    <row r="778" spans="3:11" ht="15.75" customHeight="1">
      <c r="C778" s="47"/>
      <c r="D778" s="47"/>
      <c r="E778" s="47"/>
      <c r="F778" s="47"/>
      <c r="G778" s="385"/>
      <c r="H778" s="47"/>
      <c r="I778" s="47"/>
      <c r="J778" s="385"/>
      <c r="K778" s="47"/>
    </row>
    <row r="779" spans="3:11" ht="15.75" customHeight="1">
      <c r="C779" s="47"/>
      <c r="D779" s="47"/>
      <c r="E779" s="47"/>
      <c r="F779" s="47"/>
      <c r="G779" s="385"/>
      <c r="H779" s="47"/>
      <c r="I779" s="47"/>
      <c r="J779" s="385"/>
      <c r="K779" s="47"/>
    </row>
    <row r="780" spans="3:11" ht="15.75" customHeight="1">
      <c r="C780" s="47"/>
      <c r="D780" s="47"/>
      <c r="E780" s="47"/>
      <c r="F780" s="47"/>
      <c r="G780" s="385"/>
      <c r="H780" s="47"/>
      <c r="I780" s="47"/>
      <c r="J780" s="385"/>
      <c r="K780" s="47"/>
    </row>
    <row r="781" spans="3:11" ht="15.75" customHeight="1">
      <c r="C781" s="47"/>
      <c r="D781" s="47"/>
      <c r="E781" s="47"/>
      <c r="F781" s="47"/>
      <c r="G781" s="385"/>
      <c r="H781" s="47"/>
      <c r="I781" s="47"/>
      <c r="J781" s="385"/>
      <c r="K781" s="47"/>
    </row>
    <row r="782" spans="3:11" ht="15.75" customHeight="1">
      <c r="C782" s="47"/>
      <c r="D782" s="47"/>
      <c r="E782" s="47"/>
      <c r="F782" s="47"/>
      <c r="G782" s="385"/>
      <c r="H782" s="47"/>
      <c r="I782" s="47"/>
      <c r="J782" s="385"/>
      <c r="K782" s="47"/>
    </row>
    <row r="783" spans="3:11" ht="15.75" customHeight="1">
      <c r="C783" s="47"/>
      <c r="D783" s="47"/>
      <c r="E783" s="47"/>
      <c r="F783" s="47"/>
      <c r="G783" s="385"/>
      <c r="H783" s="47"/>
      <c r="I783" s="47"/>
      <c r="J783" s="385"/>
      <c r="K783" s="47"/>
    </row>
    <row r="784" spans="3:11" ht="15.75" customHeight="1">
      <c r="C784" s="47"/>
      <c r="D784" s="47"/>
      <c r="E784" s="47"/>
      <c r="F784" s="47"/>
      <c r="G784" s="385"/>
      <c r="H784" s="47"/>
      <c r="I784" s="47"/>
      <c r="J784" s="385"/>
      <c r="K784" s="47"/>
    </row>
    <row r="785" spans="3:11" ht="15.75" customHeight="1">
      <c r="C785" s="47"/>
      <c r="D785" s="47"/>
      <c r="E785" s="47"/>
      <c r="F785" s="47"/>
      <c r="G785" s="385"/>
      <c r="H785" s="47"/>
      <c r="I785" s="47"/>
      <c r="J785" s="385"/>
      <c r="K785" s="47"/>
    </row>
    <row r="786" spans="3:11" ht="15.75" customHeight="1">
      <c r="C786" s="47"/>
      <c r="D786" s="47"/>
      <c r="E786" s="47"/>
      <c r="F786" s="47"/>
      <c r="G786" s="385"/>
      <c r="H786" s="47"/>
      <c r="I786" s="47"/>
      <c r="J786" s="385"/>
      <c r="K786" s="47"/>
    </row>
    <row r="787" spans="3:11" ht="15.75" customHeight="1">
      <c r="C787" s="47"/>
      <c r="D787" s="47"/>
      <c r="E787" s="47"/>
      <c r="F787" s="47"/>
      <c r="G787" s="385"/>
      <c r="H787" s="47"/>
      <c r="I787" s="47"/>
      <c r="J787" s="385"/>
      <c r="K787" s="47"/>
    </row>
    <row r="788" spans="3:11" ht="15.75" customHeight="1">
      <c r="C788" s="47"/>
      <c r="D788" s="47"/>
      <c r="E788" s="47"/>
      <c r="F788" s="47"/>
      <c r="G788" s="385"/>
      <c r="H788" s="47"/>
      <c r="I788" s="47"/>
      <c r="J788" s="385"/>
      <c r="K788" s="47"/>
    </row>
    <row r="789" spans="3:11" ht="15.75" customHeight="1">
      <c r="C789" s="47"/>
      <c r="D789" s="47"/>
      <c r="E789" s="47"/>
      <c r="F789" s="47"/>
      <c r="G789" s="385"/>
      <c r="H789" s="47"/>
      <c r="I789" s="47"/>
      <c r="J789" s="385"/>
      <c r="K789" s="47"/>
    </row>
    <row r="790" spans="3:11" ht="15.75" customHeight="1">
      <c r="C790" s="47"/>
      <c r="D790" s="47"/>
      <c r="E790" s="47"/>
      <c r="F790" s="47"/>
      <c r="G790" s="385"/>
      <c r="H790" s="47"/>
      <c r="I790" s="47"/>
      <c r="J790" s="385"/>
      <c r="K790" s="47"/>
    </row>
    <row r="791" spans="3:11" ht="15.75" customHeight="1">
      <c r="C791" s="47"/>
      <c r="D791" s="47"/>
      <c r="E791" s="47"/>
      <c r="F791" s="47"/>
      <c r="G791" s="385"/>
      <c r="H791" s="47"/>
      <c r="I791" s="47"/>
      <c r="J791" s="385"/>
      <c r="K791" s="47"/>
    </row>
    <row r="792" spans="3:11" ht="15.75" customHeight="1">
      <c r="C792" s="47"/>
      <c r="D792" s="47"/>
      <c r="E792" s="47"/>
      <c r="F792" s="47"/>
      <c r="G792" s="385"/>
      <c r="H792" s="47"/>
      <c r="I792" s="47"/>
      <c r="J792" s="385"/>
      <c r="K792" s="47"/>
    </row>
    <row r="793" spans="3:11" ht="15.75" customHeight="1">
      <c r="C793" s="47"/>
      <c r="D793" s="47"/>
      <c r="E793" s="47"/>
      <c r="F793" s="47"/>
      <c r="G793" s="385"/>
      <c r="H793" s="47"/>
      <c r="I793" s="47"/>
      <c r="J793" s="385"/>
      <c r="K793" s="47"/>
    </row>
    <row r="794" spans="3:11" ht="15.75" customHeight="1">
      <c r="C794" s="47"/>
      <c r="D794" s="47"/>
      <c r="E794" s="47"/>
      <c r="F794" s="47"/>
      <c r="G794" s="385"/>
      <c r="H794" s="47"/>
      <c r="I794" s="47"/>
      <c r="J794" s="385"/>
      <c r="K794" s="47"/>
    </row>
    <row r="795" spans="3:11" ht="15.75" customHeight="1">
      <c r="C795" s="47"/>
      <c r="D795" s="47"/>
      <c r="E795" s="47"/>
      <c r="F795" s="47"/>
      <c r="G795" s="385"/>
      <c r="H795" s="47"/>
      <c r="I795" s="47"/>
      <c r="J795" s="385"/>
      <c r="K795" s="47"/>
    </row>
    <row r="796" spans="3:11" ht="15.75" customHeight="1">
      <c r="C796" s="47"/>
      <c r="D796" s="47"/>
      <c r="E796" s="47"/>
      <c r="F796" s="47"/>
      <c r="G796" s="385"/>
      <c r="H796" s="47"/>
      <c r="I796" s="47"/>
      <c r="J796" s="385"/>
      <c r="K796" s="47"/>
    </row>
    <row r="797" spans="3:11" ht="15.75" customHeight="1">
      <c r="C797" s="47"/>
      <c r="D797" s="47"/>
      <c r="E797" s="47"/>
      <c r="F797" s="47"/>
      <c r="G797" s="385"/>
      <c r="H797" s="47"/>
      <c r="I797" s="47"/>
      <c r="J797" s="385"/>
      <c r="K797" s="47"/>
    </row>
    <row r="798" spans="3:11" ht="15.75" customHeight="1">
      <c r="C798" s="47"/>
      <c r="D798" s="47"/>
      <c r="E798" s="47"/>
      <c r="F798" s="47"/>
      <c r="G798" s="385"/>
      <c r="H798" s="47"/>
      <c r="I798" s="47"/>
      <c r="J798" s="385"/>
      <c r="K798" s="47"/>
    </row>
    <row r="799" spans="3:11" ht="15.75" customHeight="1">
      <c r="C799" s="47"/>
      <c r="D799" s="47"/>
      <c r="E799" s="47"/>
      <c r="F799" s="47"/>
      <c r="G799" s="385"/>
      <c r="H799" s="47"/>
      <c r="I799" s="47"/>
      <c r="J799" s="385"/>
      <c r="K799" s="47"/>
    </row>
    <row r="800" spans="3:11" ht="15.75" customHeight="1">
      <c r="C800" s="47"/>
      <c r="D800" s="47"/>
      <c r="E800" s="47"/>
      <c r="F800" s="47"/>
      <c r="G800" s="385"/>
      <c r="H800" s="47"/>
      <c r="I800" s="47"/>
      <c r="J800" s="385"/>
      <c r="K800" s="47"/>
    </row>
    <row r="801" spans="3:11" ht="15.75" customHeight="1">
      <c r="C801" s="47"/>
      <c r="D801" s="47"/>
      <c r="E801" s="47"/>
      <c r="F801" s="47"/>
      <c r="G801" s="385"/>
      <c r="H801" s="47"/>
      <c r="I801" s="47"/>
      <c r="J801" s="385"/>
      <c r="K801" s="47"/>
    </row>
    <row r="802" spans="3:11" ht="15.75" customHeight="1">
      <c r="C802" s="47"/>
      <c r="D802" s="47"/>
      <c r="E802" s="47"/>
      <c r="F802" s="47"/>
      <c r="G802" s="385"/>
      <c r="H802" s="47"/>
      <c r="I802" s="47"/>
      <c r="J802" s="385"/>
      <c r="K802" s="47"/>
    </row>
    <row r="803" spans="3:11" ht="15.75" customHeight="1">
      <c r="C803" s="47"/>
      <c r="D803" s="47"/>
      <c r="E803" s="47"/>
      <c r="F803" s="47"/>
      <c r="G803" s="385"/>
      <c r="H803" s="47"/>
      <c r="I803" s="47"/>
      <c r="J803" s="385"/>
      <c r="K803" s="47"/>
    </row>
    <row r="804" spans="3:11" ht="15.75" customHeight="1">
      <c r="C804" s="47"/>
      <c r="D804" s="47"/>
      <c r="E804" s="47"/>
      <c r="F804" s="47"/>
      <c r="G804" s="385"/>
      <c r="H804" s="47"/>
      <c r="I804" s="47"/>
      <c r="J804" s="385"/>
      <c r="K804" s="47"/>
    </row>
    <row r="805" spans="3:11" ht="15.75" customHeight="1">
      <c r="C805" s="47"/>
      <c r="D805" s="47"/>
      <c r="E805" s="47"/>
      <c r="F805" s="47"/>
      <c r="G805" s="385"/>
      <c r="H805" s="47"/>
      <c r="I805" s="47"/>
      <c r="J805" s="385"/>
      <c r="K805" s="47"/>
    </row>
    <row r="806" spans="3:11" ht="15.75" customHeight="1">
      <c r="C806" s="47"/>
      <c r="D806" s="47"/>
      <c r="E806" s="47"/>
      <c r="F806" s="47"/>
      <c r="G806" s="385"/>
      <c r="H806" s="47"/>
      <c r="I806" s="47"/>
      <c r="J806" s="385"/>
      <c r="K806" s="47"/>
    </row>
    <row r="807" spans="3:11" ht="15.75" customHeight="1">
      <c r="C807" s="47"/>
      <c r="D807" s="47"/>
      <c r="E807" s="47"/>
      <c r="F807" s="47"/>
      <c r="G807" s="385"/>
      <c r="H807" s="47"/>
      <c r="I807" s="47"/>
      <c r="J807" s="385"/>
      <c r="K807" s="47"/>
    </row>
    <row r="808" spans="3:11" ht="15.75" customHeight="1">
      <c r="C808" s="47"/>
      <c r="D808" s="47"/>
      <c r="E808" s="47"/>
      <c r="F808" s="47"/>
      <c r="G808" s="385"/>
      <c r="H808" s="47"/>
      <c r="I808" s="47"/>
      <c r="J808" s="385"/>
      <c r="K808" s="47"/>
    </row>
    <row r="809" spans="3:11" ht="15.75" customHeight="1">
      <c r="C809" s="47"/>
      <c r="D809" s="47"/>
      <c r="E809" s="47"/>
      <c r="F809" s="47"/>
      <c r="G809" s="385"/>
      <c r="H809" s="47"/>
      <c r="I809" s="47"/>
      <c r="J809" s="385"/>
      <c r="K809" s="47"/>
    </row>
    <row r="810" spans="3:11" ht="15.75" customHeight="1">
      <c r="C810" s="47"/>
      <c r="D810" s="47"/>
      <c r="E810" s="47"/>
      <c r="F810" s="47"/>
      <c r="G810" s="385"/>
      <c r="H810" s="47"/>
      <c r="I810" s="47"/>
      <c r="J810" s="385"/>
      <c r="K810" s="47"/>
    </row>
    <row r="811" spans="3:11" ht="15.75" customHeight="1">
      <c r="C811" s="47"/>
      <c r="D811" s="47"/>
      <c r="E811" s="47"/>
      <c r="F811" s="47"/>
      <c r="G811" s="385"/>
      <c r="H811" s="47"/>
      <c r="I811" s="47"/>
      <c r="J811" s="385"/>
      <c r="K811" s="47"/>
    </row>
    <row r="812" spans="3:11" ht="15.75" customHeight="1">
      <c r="C812" s="47"/>
      <c r="D812" s="47"/>
      <c r="E812" s="47"/>
      <c r="F812" s="47"/>
      <c r="G812" s="385"/>
      <c r="H812" s="47"/>
      <c r="I812" s="47"/>
      <c r="J812" s="385"/>
      <c r="K812" s="47"/>
    </row>
    <row r="813" spans="3:11" ht="15.75" customHeight="1">
      <c r="C813" s="47"/>
      <c r="D813" s="47"/>
      <c r="E813" s="47"/>
      <c r="F813" s="47"/>
      <c r="G813" s="385"/>
      <c r="H813" s="47"/>
      <c r="I813" s="47"/>
      <c r="J813" s="385"/>
      <c r="K813" s="47"/>
    </row>
    <row r="814" spans="3:11" ht="15.75" customHeight="1">
      <c r="C814" s="47"/>
      <c r="D814" s="47"/>
      <c r="E814" s="47"/>
      <c r="F814" s="47"/>
      <c r="G814" s="385"/>
      <c r="H814" s="47"/>
      <c r="I814" s="47"/>
      <c r="J814" s="385"/>
      <c r="K814" s="47"/>
    </row>
    <row r="815" spans="3:11" ht="15.75" customHeight="1">
      <c r="C815" s="47"/>
      <c r="D815" s="47"/>
      <c r="E815" s="47"/>
      <c r="F815" s="47"/>
      <c r="G815" s="385"/>
      <c r="H815" s="47"/>
      <c r="I815" s="47"/>
      <c r="J815" s="385"/>
      <c r="K815" s="47"/>
    </row>
    <row r="816" spans="3:11" ht="15.75" customHeight="1">
      <c r="C816" s="47"/>
      <c r="D816" s="47"/>
      <c r="E816" s="47"/>
      <c r="F816" s="47"/>
      <c r="G816" s="385"/>
      <c r="H816" s="47"/>
      <c r="I816" s="47"/>
      <c r="J816" s="385"/>
      <c r="K816" s="47"/>
    </row>
    <row r="817" spans="3:11" ht="15.75" customHeight="1">
      <c r="C817" s="47"/>
      <c r="D817" s="47"/>
      <c r="E817" s="47"/>
      <c r="F817" s="47"/>
      <c r="G817" s="385"/>
      <c r="H817" s="47"/>
      <c r="I817" s="47"/>
      <c r="J817" s="385"/>
      <c r="K817" s="47"/>
    </row>
    <row r="818" spans="3:11" ht="15.75" customHeight="1">
      <c r="C818" s="47"/>
      <c r="D818" s="47"/>
      <c r="E818" s="47"/>
      <c r="F818" s="47"/>
      <c r="G818" s="385"/>
      <c r="H818" s="47"/>
      <c r="I818" s="47"/>
      <c r="J818" s="385"/>
      <c r="K818" s="47"/>
    </row>
    <row r="819" spans="3:11" ht="15.75" customHeight="1">
      <c r="C819" s="47"/>
      <c r="D819" s="47"/>
      <c r="E819" s="47"/>
      <c r="F819" s="47"/>
      <c r="G819" s="385"/>
      <c r="H819" s="47"/>
      <c r="I819" s="47"/>
      <c r="J819" s="385"/>
      <c r="K819" s="47"/>
    </row>
    <row r="820" spans="3:11" ht="15.75" customHeight="1">
      <c r="C820" s="47"/>
      <c r="D820" s="47"/>
      <c r="E820" s="47"/>
      <c r="F820" s="47"/>
      <c r="G820" s="385"/>
      <c r="H820" s="47"/>
      <c r="I820" s="47"/>
      <c r="J820" s="385"/>
      <c r="K820" s="47"/>
    </row>
    <row r="821" spans="3:11" ht="15.75" customHeight="1">
      <c r="C821" s="47"/>
      <c r="D821" s="47"/>
      <c r="E821" s="47"/>
      <c r="F821" s="47"/>
      <c r="G821" s="385"/>
      <c r="H821" s="47"/>
      <c r="I821" s="47"/>
      <c r="J821" s="385"/>
      <c r="K821" s="47"/>
    </row>
    <row r="822" spans="3:11" ht="15.75" customHeight="1">
      <c r="C822" s="47"/>
      <c r="D822" s="47"/>
      <c r="E822" s="47"/>
      <c r="F822" s="47"/>
      <c r="G822" s="385"/>
      <c r="H822" s="47"/>
      <c r="I822" s="47"/>
      <c r="J822" s="385"/>
      <c r="K822" s="47"/>
    </row>
    <row r="823" spans="3:11" ht="15.75" customHeight="1">
      <c r="C823" s="47"/>
      <c r="D823" s="47"/>
      <c r="E823" s="47"/>
      <c r="F823" s="47"/>
      <c r="G823" s="385"/>
      <c r="H823" s="47"/>
      <c r="I823" s="47"/>
      <c r="J823" s="385"/>
      <c r="K823" s="47"/>
    </row>
    <row r="824" spans="3:11" ht="15.75" customHeight="1">
      <c r="C824" s="47"/>
      <c r="D824" s="47"/>
      <c r="E824" s="47"/>
      <c r="F824" s="47"/>
      <c r="G824" s="385"/>
      <c r="H824" s="47"/>
      <c r="I824" s="47"/>
      <c r="J824" s="385"/>
      <c r="K824" s="47"/>
    </row>
    <row r="825" spans="3:11" ht="15.75" customHeight="1">
      <c r="C825" s="47"/>
      <c r="D825" s="47"/>
      <c r="E825" s="47"/>
      <c r="F825" s="47"/>
      <c r="G825" s="385"/>
      <c r="H825" s="47"/>
      <c r="I825" s="47"/>
      <c r="J825" s="385"/>
      <c r="K825" s="47"/>
    </row>
    <row r="826" spans="3:11" ht="15.75" customHeight="1">
      <c r="C826" s="47"/>
      <c r="D826" s="47"/>
      <c r="E826" s="47"/>
      <c r="F826" s="47"/>
      <c r="G826" s="385"/>
      <c r="H826" s="47"/>
      <c r="I826" s="47"/>
      <c r="J826" s="385"/>
      <c r="K826" s="47"/>
    </row>
    <row r="827" spans="3:11" ht="15.75" customHeight="1">
      <c r="C827" s="47"/>
      <c r="D827" s="47"/>
      <c r="E827" s="47"/>
      <c r="F827" s="47"/>
      <c r="G827" s="385"/>
      <c r="H827" s="47"/>
      <c r="I827" s="47"/>
      <c r="J827" s="385"/>
      <c r="K827" s="47"/>
    </row>
    <row r="828" spans="3:11" ht="15.75" customHeight="1">
      <c r="C828" s="47"/>
      <c r="D828" s="47"/>
      <c r="E828" s="47"/>
      <c r="F828" s="47"/>
      <c r="G828" s="385"/>
      <c r="H828" s="47"/>
      <c r="I828" s="47"/>
      <c r="J828" s="385"/>
      <c r="K828" s="47"/>
    </row>
    <row r="829" spans="3:11" ht="15.75" customHeight="1">
      <c r="C829" s="47"/>
      <c r="D829" s="47"/>
      <c r="E829" s="47"/>
      <c r="F829" s="47"/>
      <c r="G829" s="385"/>
      <c r="H829" s="47"/>
      <c r="I829" s="47"/>
      <c r="J829" s="385"/>
      <c r="K829" s="47"/>
    </row>
    <row r="830" spans="3:11" ht="15.75" customHeight="1">
      <c r="C830" s="47"/>
      <c r="D830" s="47"/>
      <c r="E830" s="47"/>
      <c r="F830" s="47"/>
      <c r="G830" s="385"/>
      <c r="H830" s="47"/>
      <c r="I830" s="47"/>
      <c r="J830" s="385"/>
      <c r="K830" s="47"/>
    </row>
    <row r="831" spans="3:11" ht="15.75" customHeight="1">
      <c r="C831" s="47"/>
      <c r="D831" s="47"/>
      <c r="E831" s="47"/>
      <c r="F831" s="47"/>
      <c r="G831" s="385"/>
      <c r="H831" s="47"/>
      <c r="I831" s="47"/>
      <c r="J831" s="385"/>
      <c r="K831" s="47"/>
    </row>
    <row r="832" spans="3:11" ht="15.75" customHeight="1">
      <c r="C832" s="47"/>
      <c r="D832" s="47"/>
      <c r="E832" s="47"/>
      <c r="F832" s="47"/>
      <c r="G832" s="385"/>
      <c r="H832" s="47"/>
      <c r="I832" s="47"/>
      <c r="J832" s="385"/>
      <c r="K832" s="47"/>
    </row>
    <row r="833" spans="3:11" ht="15.75" customHeight="1">
      <c r="C833" s="47"/>
      <c r="D833" s="47"/>
      <c r="E833" s="47"/>
      <c r="F833" s="47"/>
      <c r="G833" s="385"/>
      <c r="H833" s="47"/>
      <c r="I833" s="47"/>
      <c r="J833" s="385"/>
      <c r="K833" s="47"/>
    </row>
    <row r="834" spans="3:11" ht="15.75" customHeight="1">
      <c r="C834" s="47"/>
      <c r="D834" s="47"/>
      <c r="E834" s="47"/>
      <c r="F834" s="47"/>
      <c r="G834" s="385"/>
      <c r="H834" s="47"/>
      <c r="I834" s="47"/>
      <c r="J834" s="385"/>
      <c r="K834" s="47"/>
    </row>
    <row r="835" spans="3:11" ht="15.75" customHeight="1">
      <c r="C835" s="47"/>
      <c r="D835" s="47"/>
      <c r="E835" s="47"/>
      <c r="F835" s="47"/>
      <c r="G835" s="385"/>
      <c r="H835" s="47"/>
      <c r="I835" s="47"/>
      <c r="J835" s="385"/>
      <c r="K835" s="47"/>
    </row>
    <row r="836" spans="3:11" ht="15.75" customHeight="1">
      <c r="C836" s="47"/>
      <c r="D836" s="47"/>
      <c r="E836" s="47"/>
      <c r="F836" s="47"/>
      <c r="G836" s="385"/>
      <c r="H836" s="47"/>
      <c r="I836" s="47"/>
      <c r="J836" s="385"/>
      <c r="K836" s="47"/>
    </row>
    <row r="837" spans="3:11" ht="15.75" customHeight="1">
      <c r="C837" s="47"/>
      <c r="D837" s="47"/>
      <c r="E837" s="47"/>
      <c r="F837" s="47"/>
      <c r="G837" s="385"/>
      <c r="H837" s="47"/>
      <c r="I837" s="47"/>
      <c r="J837" s="385"/>
      <c r="K837" s="47"/>
    </row>
    <row r="838" spans="3:11" ht="15.75" customHeight="1">
      <c r="C838" s="47"/>
      <c r="D838" s="47"/>
      <c r="E838" s="47"/>
      <c r="F838" s="47"/>
      <c r="G838" s="385"/>
      <c r="H838" s="47"/>
      <c r="I838" s="47"/>
      <c r="J838" s="385"/>
      <c r="K838" s="47"/>
    </row>
    <row r="839" spans="3:11" ht="15.75" customHeight="1">
      <c r="C839" s="47"/>
      <c r="D839" s="47"/>
      <c r="E839" s="47"/>
      <c r="F839" s="47"/>
      <c r="G839" s="385"/>
      <c r="H839" s="47"/>
      <c r="I839" s="47"/>
      <c r="J839" s="385"/>
      <c r="K839" s="47"/>
    </row>
    <row r="840" spans="3:11" ht="15.75" customHeight="1">
      <c r="C840" s="47"/>
      <c r="D840" s="47"/>
      <c r="E840" s="47"/>
      <c r="F840" s="47"/>
      <c r="G840" s="385"/>
      <c r="H840" s="47"/>
      <c r="I840" s="47"/>
      <c r="J840" s="385"/>
      <c r="K840" s="47"/>
    </row>
    <row r="841" spans="3:11" ht="15.75" customHeight="1">
      <c r="C841" s="47"/>
      <c r="D841" s="47"/>
      <c r="E841" s="47"/>
      <c r="F841" s="47"/>
      <c r="G841" s="385"/>
      <c r="H841" s="47"/>
      <c r="I841" s="47"/>
      <c r="J841" s="385"/>
      <c r="K841" s="47"/>
    </row>
    <row r="842" spans="3:11" ht="15.75" customHeight="1">
      <c r="C842" s="47"/>
      <c r="D842" s="47"/>
      <c r="E842" s="47"/>
      <c r="F842" s="47"/>
      <c r="G842" s="385"/>
      <c r="H842" s="47"/>
      <c r="I842" s="47"/>
      <c r="J842" s="385"/>
      <c r="K842" s="47"/>
    </row>
    <row r="843" spans="3:11" ht="15.75" customHeight="1">
      <c r="C843" s="47"/>
      <c r="D843" s="47"/>
      <c r="E843" s="47"/>
      <c r="F843" s="47"/>
      <c r="G843" s="385"/>
      <c r="H843" s="47"/>
      <c r="I843" s="47"/>
      <c r="J843" s="385"/>
      <c r="K843" s="47"/>
    </row>
    <row r="844" spans="3:11" ht="15.75" customHeight="1">
      <c r="C844" s="47"/>
      <c r="D844" s="47"/>
      <c r="E844" s="47"/>
      <c r="F844" s="47"/>
      <c r="G844" s="385"/>
      <c r="H844" s="47"/>
      <c r="I844" s="47"/>
      <c r="J844" s="385"/>
      <c r="K844" s="47"/>
    </row>
    <row r="845" spans="3:11" ht="15.75" customHeight="1">
      <c r="C845" s="47"/>
      <c r="D845" s="47"/>
      <c r="E845" s="47"/>
      <c r="F845" s="47"/>
      <c r="G845" s="385"/>
      <c r="H845" s="47"/>
      <c r="I845" s="47"/>
      <c r="J845" s="385"/>
      <c r="K845" s="47"/>
    </row>
    <row r="846" spans="3:11" ht="15.75" customHeight="1">
      <c r="C846" s="47"/>
      <c r="D846" s="47"/>
      <c r="E846" s="47"/>
      <c r="F846" s="47"/>
      <c r="G846" s="385"/>
      <c r="H846" s="47"/>
      <c r="I846" s="47"/>
      <c r="J846" s="385"/>
      <c r="K846" s="47"/>
    </row>
    <row r="847" spans="3:11" ht="15.75" customHeight="1">
      <c r="C847" s="47"/>
      <c r="D847" s="47"/>
      <c r="E847" s="47"/>
      <c r="F847" s="47"/>
      <c r="G847" s="385"/>
      <c r="H847" s="47"/>
      <c r="I847" s="47"/>
      <c r="J847" s="385"/>
      <c r="K847" s="47"/>
    </row>
    <row r="848" spans="3:11" ht="15.75" customHeight="1">
      <c r="C848" s="47"/>
      <c r="D848" s="47"/>
      <c r="E848" s="47"/>
      <c r="F848" s="47"/>
      <c r="G848" s="385"/>
      <c r="H848" s="47"/>
      <c r="I848" s="47"/>
      <c r="J848" s="385"/>
      <c r="K848" s="47"/>
    </row>
    <row r="849" spans="3:11" ht="15.75" customHeight="1">
      <c r="C849" s="47"/>
      <c r="D849" s="47"/>
      <c r="E849" s="47"/>
      <c r="F849" s="47"/>
      <c r="G849" s="385"/>
      <c r="H849" s="47"/>
      <c r="I849" s="47"/>
      <c r="J849" s="385"/>
      <c r="K849" s="47"/>
    </row>
    <row r="850" spans="3:11" ht="15.75" customHeight="1">
      <c r="C850" s="47"/>
      <c r="D850" s="47"/>
      <c r="E850" s="47"/>
      <c r="F850" s="47"/>
      <c r="G850" s="385"/>
      <c r="H850" s="47"/>
      <c r="I850" s="47"/>
      <c r="J850" s="385"/>
      <c r="K850" s="47"/>
    </row>
    <row r="851" spans="3:11" ht="15.75" customHeight="1">
      <c r="C851" s="47"/>
      <c r="D851" s="47"/>
      <c r="E851" s="47"/>
      <c r="F851" s="47"/>
      <c r="G851" s="385"/>
      <c r="H851" s="47"/>
      <c r="I851" s="47"/>
      <c r="J851" s="385"/>
      <c r="K851" s="47"/>
    </row>
    <row r="852" spans="3:11" ht="15.75" customHeight="1">
      <c r="C852" s="47"/>
      <c r="D852" s="47"/>
      <c r="E852" s="47"/>
      <c r="F852" s="47"/>
      <c r="G852" s="385"/>
      <c r="H852" s="47"/>
      <c r="I852" s="47"/>
      <c r="J852" s="385"/>
      <c r="K852" s="47"/>
    </row>
    <row r="853" spans="3:11" ht="15.75" customHeight="1">
      <c r="C853" s="47"/>
      <c r="D853" s="47"/>
      <c r="E853" s="47"/>
      <c r="F853" s="47"/>
      <c r="G853" s="385"/>
      <c r="H853" s="47"/>
      <c r="I853" s="47"/>
      <c r="J853" s="385"/>
      <c r="K853" s="47"/>
    </row>
    <row r="854" spans="3:11" ht="15.75" customHeight="1">
      <c r="C854" s="47"/>
      <c r="D854" s="47"/>
      <c r="E854" s="47"/>
      <c r="F854" s="47"/>
      <c r="G854" s="385"/>
      <c r="H854" s="47"/>
      <c r="I854" s="47"/>
      <c r="J854" s="385"/>
      <c r="K854" s="47"/>
    </row>
    <row r="855" spans="3:11" ht="15.75" customHeight="1">
      <c r="C855" s="47"/>
      <c r="D855" s="47"/>
      <c r="E855" s="47"/>
      <c r="F855" s="47"/>
      <c r="G855" s="385"/>
      <c r="H855" s="47"/>
      <c r="I855" s="47"/>
      <c r="J855" s="385"/>
      <c r="K855" s="47"/>
    </row>
    <row r="856" spans="3:11" ht="15.75" customHeight="1">
      <c r="C856" s="47"/>
      <c r="D856" s="47"/>
      <c r="E856" s="47"/>
      <c r="F856" s="47"/>
      <c r="G856" s="385"/>
      <c r="H856" s="47"/>
      <c r="I856" s="47"/>
      <c r="J856" s="385"/>
      <c r="K856" s="47"/>
    </row>
    <row r="857" spans="3:11" ht="15.75" customHeight="1">
      <c r="C857" s="47"/>
      <c r="D857" s="47"/>
      <c r="E857" s="47"/>
      <c r="F857" s="47"/>
      <c r="G857" s="385"/>
      <c r="H857" s="47"/>
      <c r="I857" s="47"/>
      <c r="J857" s="385"/>
      <c r="K857" s="47"/>
    </row>
    <row r="858" spans="3:11" ht="15.75" customHeight="1">
      <c r="C858" s="47"/>
      <c r="D858" s="47"/>
      <c r="E858" s="47"/>
      <c r="F858" s="47"/>
      <c r="G858" s="385"/>
      <c r="H858" s="47"/>
      <c r="I858" s="47"/>
      <c r="J858" s="385"/>
      <c r="K858" s="47"/>
    </row>
    <row r="859" spans="3:11" ht="15.75" customHeight="1">
      <c r="C859" s="47"/>
      <c r="D859" s="47"/>
      <c r="E859" s="47"/>
      <c r="F859" s="47"/>
      <c r="G859" s="385"/>
      <c r="H859" s="47"/>
      <c r="I859" s="47"/>
      <c r="J859" s="385"/>
      <c r="K859" s="47"/>
    </row>
    <row r="860" spans="3:11" ht="15.75" customHeight="1">
      <c r="C860" s="47"/>
      <c r="D860" s="47"/>
      <c r="E860" s="47"/>
      <c r="F860" s="47"/>
      <c r="G860" s="385"/>
      <c r="H860" s="47"/>
      <c r="I860" s="47"/>
      <c r="J860" s="385"/>
      <c r="K860" s="47"/>
    </row>
    <row r="861" spans="3:11" ht="15.75" customHeight="1">
      <c r="C861" s="47"/>
      <c r="D861" s="47"/>
      <c r="E861" s="47"/>
      <c r="F861" s="47"/>
      <c r="G861" s="385"/>
      <c r="H861" s="47"/>
      <c r="I861" s="47"/>
      <c r="J861" s="385"/>
      <c r="K861" s="47"/>
    </row>
    <row r="862" spans="3:11" ht="15.75" customHeight="1">
      <c r="C862" s="47"/>
      <c r="D862" s="47"/>
      <c r="E862" s="47"/>
      <c r="F862" s="47"/>
      <c r="G862" s="385"/>
      <c r="H862" s="47"/>
      <c r="I862" s="47"/>
      <c r="J862" s="385"/>
      <c r="K862" s="47"/>
    </row>
    <row r="863" spans="3:11" ht="15.75" customHeight="1">
      <c r="C863" s="47"/>
      <c r="D863" s="47"/>
      <c r="E863" s="47"/>
      <c r="F863" s="47"/>
      <c r="G863" s="385"/>
      <c r="H863" s="47"/>
      <c r="I863" s="47"/>
      <c r="J863" s="385"/>
      <c r="K863" s="47"/>
    </row>
    <row r="864" spans="3:11" ht="15.75" customHeight="1">
      <c r="C864" s="47"/>
      <c r="D864" s="47"/>
      <c r="E864" s="47"/>
      <c r="F864" s="47"/>
      <c r="G864" s="385"/>
      <c r="H864" s="47"/>
      <c r="I864" s="47"/>
      <c r="J864" s="385"/>
      <c r="K864" s="47"/>
    </row>
    <row r="865" spans="3:11" ht="15.75" customHeight="1">
      <c r="C865" s="47"/>
      <c r="D865" s="47"/>
      <c r="E865" s="47"/>
      <c r="F865" s="47"/>
      <c r="G865" s="385"/>
      <c r="H865" s="47"/>
      <c r="I865" s="47"/>
      <c r="J865" s="385"/>
      <c r="K865" s="47"/>
    </row>
    <row r="866" spans="3:11" ht="15.75" customHeight="1">
      <c r="C866" s="47"/>
      <c r="D866" s="47"/>
      <c r="E866" s="47"/>
      <c r="F866" s="47"/>
      <c r="G866" s="385"/>
      <c r="H866" s="47"/>
      <c r="I866" s="47"/>
      <c r="J866" s="385"/>
      <c r="K866" s="47"/>
    </row>
    <row r="867" spans="3:11" ht="15.75" customHeight="1">
      <c r="C867" s="47"/>
      <c r="D867" s="47"/>
      <c r="E867" s="47"/>
      <c r="F867" s="47"/>
      <c r="G867" s="385"/>
      <c r="H867" s="47"/>
      <c r="I867" s="47"/>
      <c r="J867" s="385"/>
      <c r="K867" s="47"/>
    </row>
    <row r="868" spans="3:11" ht="15.75" customHeight="1">
      <c r="C868" s="47"/>
      <c r="D868" s="47"/>
      <c r="E868" s="47"/>
      <c r="F868" s="47"/>
      <c r="G868" s="385"/>
      <c r="H868" s="47"/>
      <c r="I868" s="47"/>
      <c r="J868" s="385"/>
      <c r="K868" s="47"/>
    </row>
    <row r="869" spans="3:11" ht="15.75" customHeight="1">
      <c r="C869" s="47"/>
      <c r="D869" s="47"/>
      <c r="E869" s="47"/>
      <c r="F869" s="47"/>
      <c r="G869" s="385"/>
      <c r="H869" s="47"/>
      <c r="I869" s="47"/>
      <c r="J869" s="385"/>
      <c r="K869" s="47"/>
    </row>
    <row r="870" spans="3:11" ht="15.75" customHeight="1">
      <c r="C870" s="47"/>
      <c r="D870" s="47"/>
      <c r="E870" s="47"/>
      <c r="F870" s="47"/>
      <c r="G870" s="385"/>
      <c r="H870" s="47"/>
      <c r="I870" s="47"/>
      <c r="J870" s="385"/>
      <c r="K870" s="47"/>
    </row>
    <row r="871" spans="3:11" ht="15.75" customHeight="1">
      <c r="C871" s="47"/>
      <c r="D871" s="47"/>
      <c r="E871" s="47"/>
      <c r="F871" s="47"/>
      <c r="G871" s="385"/>
      <c r="H871" s="47"/>
      <c r="I871" s="47"/>
      <c r="J871" s="385"/>
      <c r="K871" s="47"/>
    </row>
    <row r="872" spans="3:11" ht="15.75" customHeight="1">
      <c r="C872" s="47"/>
      <c r="D872" s="47"/>
      <c r="E872" s="47"/>
      <c r="F872" s="47"/>
      <c r="G872" s="385"/>
      <c r="H872" s="47"/>
      <c r="I872" s="47"/>
      <c r="J872" s="385"/>
      <c r="K872" s="47"/>
    </row>
    <row r="873" spans="3:11" ht="15.75" customHeight="1">
      <c r="C873" s="47"/>
      <c r="D873" s="47"/>
      <c r="E873" s="47"/>
      <c r="F873" s="47"/>
      <c r="G873" s="385"/>
      <c r="H873" s="47"/>
      <c r="I873" s="47"/>
      <c r="J873" s="385"/>
      <c r="K873" s="47"/>
    </row>
    <row r="874" spans="3:11" ht="15.75" customHeight="1">
      <c r="C874" s="47"/>
      <c r="D874" s="47"/>
      <c r="E874" s="47"/>
      <c r="F874" s="47"/>
      <c r="G874" s="385"/>
      <c r="H874" s="47"/>
      <c r="I874" s="47"/>
      <c r="J874" s="385"/>
      <c r="K874" s="47"/>
    </row>
    <row r="875" spans="3:11" ht="15.75" customHeight="1">
      <c r="C875" s="47"/>
      <c r="D875" s="47"/>
      <c r="E875" s="47"/>
      <c r="F875" s="47"/>
      <c r="G875" s="385"/>
      <c r="H875" s="47"/>
      <c r="I875" s="47"/>
      <c r="J875" s="385"/>
      <c r="K875" s="47"/>
    </row>
    <row r="876" spans="3:11" ht="15.75" customHeight="1">
      <c r="C876" s="47"/>
      <c r="D876" s="47"/>
      <c r="E876" s="47"/>
      <c r="F876" s="47"/>
      <c r="G876" s="385"/>
      <c r="H876" s="47"/>
      <c r="I876" s="47"/>
      <c r="J876" s="385"/>
      <c r="K876" s="47"/>
    </row>
    <row r="877" spans="3:11" ht="15.75" customHeight="1">
      <c r="C877" s="47"/>
      <c r="D877" s="47"/>
      <c r="E877" s="47"/>
      <c r="F877" s="47"/>
      <c r="G877" s="385"/>
      <c r="H877" s="47"/>
      <c r="I877" s="47"/>
      <c r="J877" s="385"/>
      <c r="K877" s="47"/>
    </row>
    <row r="878" spans="3:11" ht="15.75" customHeight="1">
      <c r="C878" s="47"/>
      <c r="D878" s="47"/>
      <c r="E878" s="47"/>
      <c r="F878" s="47"/>
      <c r="G878" s="385"/>
      <c r="H878" s="47"/>
      <c r="I878" s="47"/>
      <c r="J878" s="385"/>
      <c r="K878" s="47"/>
    </row>
    <row r="879" spans="3:11" ht="15.75" customHeight="1">
      <c r="C879" s="47"/>
      <c r="D879" s="47"/>
      <c r="E879" s="47"/>
      <c r="F879" s="47"/>
      <c r="G879" s="385"/>
      <c r="H879" s="47"/>
      <c r="I879" s="47"/>
      <c r="J879" s="385"/>
      <c r="K879" s="47"/>
    </row>
    <row r="880" spans="3:11" ht="15.75" customHeight="1">
      <c r="C880" s="47"/>
      <c r="D880" s="47"/>
      <c r="E880" s="47"/>
      <c r="F880" s="47"/>
      <c r="G880" s="385"/>
      <c r="H880" s="47"/>
      <c r="I880" s="47"/>
      <c r="J880" s="385"/>
      <c r="K880" s="47"/>
    </row>
    <row r="881" spans="3:11" ht="15.75" customHeight="1">
      <c r="C881" s="47"/>
      <c r="D881" s="47"/>
      <c r="E881" s="47"/>
      <c r="F881" s="47"/>
      <c r="G881" s="385"/>
      <c r="H881" s="47"/>
      <c r="I881" s="47"/>
      <c r="J881" s="385"/>
      <c r="K881" s="47"/>
    </row>
    <row r="882" spans="3:11" ht="15.75" customHeight="1">
      <c r="C882" s="47"/>
      <c r="D882" s="47"/>
      <c r="E882" s="47"/>
      <c r="F882" s="47"/>
      <c r="G882" s="385"/>
      <c r="H882" s="47"/>
      <c r="I882" s="47"/>
      <c r="J882" s="385"/>
      <c r="K882" s="47"/>
    </row>
    <row r="883" spans="3:11" ht="15.75" customHeight="1">
      <c r="C883" s="47"/>
      <c r="D883" s="47"/>
      <c r="E883" s="47"/>
      <c r="F883" s="47"/>
      <c r="G883" s="385"/>
      <c r="H883" s="47"/>
      <c r="I883" s="47"/>
      <c r="J883" s="385"/>
      <c r="K883" s="47"/>
    </row>
    <row r="884" spans="3:11" ht="15.75" customHeight="1">
      <c r="C884" s="47"/>
      <c r="D884" s="47"/>
      <c r="E884" s="47"/>
      <c r="F884" s="47"/>
      <c r="G884" s="385"/>
      <c r="H884" s="47"/>
      <c r="I884" s="47"/>
      <c r="J884" s="385"/>
      <c r="K884" s="47"/>
    </row>
    <row r="885" spans="3:11" ht="15.75" customHeight="1">
      <c r="C885" s="47"/>
      <c r="D885" s="47"/>
      <c r="E885" s="47"/>
      <c r="F885" s="47"/>
      <c r="G885" s="385"/>
      <c r="H885" s="47"/>
      <c r="I885" s="47"/>
      <c r="J885" s="385"/>
      <c r="K885" s="47"/>
    </row>
    <row r="886" spans="3:11" ht="15.75" customHeight="1">
      <c r="C886" s="47"/>
      <c r="D886" s="47"/>
      <c r="E886" s="47"/>
      <c r="F886" s="47"/>
      <c r="G886" s="385"/>
      <c r="H886" s="47"/>
      <c r="I886" s="47"/>
      <c r="J886" s="385"/>
      <c r="K886" s="47"/>
    </row>
    <row r="887" spans="3:11" ht="15.75" customHeight="1">
      <c r="C887" s="47"/>
      <c r="D887" s="47"/>
      <c r="E887" s="47"/>
      <c r="F887" s="47"/>
      <c r="G887" s="385"/>
      <c r="H887" s="47"/>
      <c r="I887" s="47"/>
      <c r="J887" s="385"/>
      <c r="K887" s="47"/>
    </row>
    <row r="888" spans="3:11" ht="15.75" customHeight="1">
      <c r="C888" s="47"/>
      <c r="D888" s="47"/>
      <c r="E888" s="47"/>
      <c r="F888" s="47"/>
      <c r="G888" s="385"/>
      <c r="H888" s="47"/>
      <c r="I888" s="47"/>
      <c r="J888" s="385"/>
      <c r="K888" s="47"/>
    </row>
    <row r="889" spans="3:11" ht="15.75" customHeight="1">
      <c r="C889" s="47"/>
      <c r="D889" s="47"/>
      <c r="E889" s="47"/>
      <c r="F889" s="47"/>
      <c r="G889" s="385"/>
      <c r="H889" s="47"/>
      <c r="I889" s="47"/>
      <c r="J889" s="385"/>
      <c r="K889" s="47"/>
    </row>
    <row r="890" spans="3:11" ht="15.75" customHeight="1">
      <c r="C890" s="47"/>
      <c r="D890" s="47"/>
      <c r="E890" s="47"/>
      <c r="F890" s="47"/>
      <c r="G890" s="385"/>
      <c r="H890" s="47"/>
      <c r="I890" s="47"/>
      <c r="J890" s="385"/>
      <c r="K890" s="47"/>
    </row>
    <row r="891" spans="3:11" ht="15.75" customHeight="1">
      <c r="C891" s="47"/>
      <c r="D891" s="47"/>
      <c r="E891" s="47"/>
      <c r="F891" s="47"/>
      <c r="G891" s="385"/>
      <c r="H891" s="47"/>
      <c r="I891" s="47"/>
      <c r="J891" s="385"/>
      <c r="K891" s="47"/>
    </row>
    <row r="892" spans="3:11" ht="15.75" customHeight="1">
      <c r="C892" s="47"/>
      <c r="D892" s="47"/>
      <c r="E892" s="47"/>
      <c r="F892" s="47"/>
      <c r="G892" s="385"/>
      <c r="H892" s="47"/>
      <c r="I892" s="47"/>
      <c r="J892" s="385"/>
      <c r="K892" s="47"/>
    </row>
    <row r="893" spans="3:11" ht="15.75" customHeight="1">
      <c r="C893" s="47"/>
      <c r="D893" s="47"/>
      <c r="E893" s="47"/>
      <c r="F893" s="47"/>
      <c r="G893" s="385"/>
      <c r="H893" s="47"/>
      <c r="I893" s="47"/>
      <c r="J893" s="385"/>
      <c r="K893" s="47"/>
    </row>
    <row r="894" spans="3:11" ht="15.75" customHeight="1">
      <c r="C894" s="47"/>
      <c r="D894" s="47"/>
      <c r="E894" s="47"/>
      <c r="F894" s="47"/>
      <c r="G894" s="385"/>
      <c r="H894" s="47"/>
      <c r="I894" s="47"/>
      <c r="J894" s="385"/>
      <c r="K894" s="47"/>
    </row>
    <row r="895" spans="3:11" ht="15.75" customHeight="1">
      <c r="C895" s="47"/>
      <c r="D895" s="47"/>
      <c r="E895" s="47"/>
      <c r="F895" s="47"/>
      <c r="G895" s="385"/>
      <c r="H895" s="47"/>
      <c r="I895" s="47"/>
      <c r="J895" s="385"/>
      <c r="K895" s="47"/>
    </row>
    <row r="896" spans="3:11" ht="15.75" customHeight="1">
      <c r="C896" s="47"/>
      <c r="D896" s="47"/>
      <c r="E896" s="47"/>
      <c r="F896" s="47"/>
      <c r="G896" s="385"/>
      <c r="H896" s="47"/>
      <c r="I896" s="47"/>
      <c r="J896" s="385"/>
      <c r="K896" s="47"/>
    </row>
    <row r="897" spans="3:11" ht="15.75" customHeight="1">
      <c r="C897" s="47"/>
      <c r="D897" s="47"/>
      <c r="E897" s="47"/>
      <c r="F897" s="47"/>
      <c r="G897" s="385"/>
      <c r="H897" s="47"/>
      <c r="I897" s="47"/>
      <c r="J897" s="385"/>
      <c r="K897" s="47"/>
    </row>
    <row r="898" spans="3:11" ht="15.75" customHeight="1">
      <c r="C898" s="47"/>
      <c r="D898" s="47"/>
      <c r="E898" s="47"/>
      <c r="F898" s="47"/>
      <c r="G898" s="385"/>
      <c r="H898" s="47"/>
      <c r="I898" s="47"/>
      <c r="J898" s="385"/>
      <c r="K898" s="47"/>
    </row>
    <row r="899" spans="3:11" ht="15.75" customHeight="1">
      <c r="C899" s="47"/>
      <c r="D899" s="47"/>
      <c r="E899" s="47"/>
      <c r="F899" s="47"/>
      <c r="G899" s="385"/>
      <c r="H899" s="47"/>
      <c r="I899" s="47"/>
      <c r="J899" s="385"/>
      <c r="K899" s="47"/>
    </row>
    <row r="900" spans="3:11" ht="15.75" customHeight="1">
      <c r="C900" s="47"/>
      <c r="D900" s="47"/>
      <c r="E900" s="47"/>
      <c r="F900" s="47"/>
      <c r="G900" s="385"/>
      <c r="H900" s="47"/>
      <c r="I900" s="47"/>
      <c r="J900" s="385"/>
      <c r="K900" s="47"/>
    </row>
    <row r="901" spans="3:11" ht="15.75" customHeight="1">
      <c r="C901" s="47"/>
      <c r="D901" s="47"/>
      <c r="E901" s="47"/>
      <c r="F901" s="47"/>
      <c r="G901" s="385"/>
      <c r="H901" s="47"/>
      <c r="I901" s="47"/>
      <c r="J901" s="385"/>
      <c r="K901" s="47"/>
    </row>
    <row r="902" spans="3:11" ht="15.75" customHeight="1">
      <c r="C902" s="47"/>
      <c r="D902" s="47"/>
      <c r="E902" s="47"/>
      <c r="F902" s="47"/>
      <c r="G902" s="385"/>
      <c r="H902" s="47"/>
      <c r="I902" s="47"/>
      <c r="J902" s="385"/>
      <c r="K902" s="47"/>
    </row>
    <row r="903" spans="3:11" ht="15.75" customHeight="1">
      <c r="C903" s="47"/>
      <c r="D903" s="47"/>
      <c r="E903" s="47"/>
      <c r="F903" s="47"/>
      <c r="G903" s="385"/>
      <c r="H903" s="47"/>
      <c r="I903" s="47"/>
      <c r="J903" s="385"/>
      <c r="K903" s="47"/>
    </row>
    <row r="904" spans="3:11" ht="15" customHeight="1">
      <c r="C904" s="47"/>
      <c r="D904" s="47"/>
      <c r="E904" s="47"/>
      <c r="F904" s="47"/>
      <c r="G904" s="385"/>
      <c r="H904" s="47"/>
      <c r="I904" s="47"/>
      <c r="J904" s="385"/>
      <c r="K904" s="47"/>
    </row>
  </sheetData>
  <printOptions horizontalCentered="1"/>
  <pageMargins left="0.39370078740157483" right="0.39370078740157483" top="0.78740157480314965" bottom="0.59055118110236227" header="0" footer="0"/>
  <pageSetup paperSize="9" scale="92" orientation="landscape" r:id="rId1"/>
  <ignoredErrors>
    <ignoredError sqref="C3:K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E75B5"/>
    <pageSetUpPr fitToPage="1"/>
  </sheetPr>
  <dimension ref="A1:Q906"/>
  <sheetViews>
    <sheetView showGridLines="0" zoomScale="85" zoomScaleNormal="85" workbookViewId="0"/>
  </sheetViews>
  <sheetFormatPr defaultColWidth="14.42578125" defaultRowHeight="15" customHeight="1"/>
  <cols>
    <col min="1" max="1" width="2.7109375" customWidth="1"/>
    <col min="2" max="2" width="79.140625" customWidth="1"/>
    <col min="3" max="3" width="9.7109375" customWidth="1"/>
    <col min="4" max="4" width="9.7109375" style="125" customWidth="1"/>
    <col min="5" max="5" width="9.7109375" style="143" customWidth="1"/>
    <col min="6" max="9" width="9.7109375" style="156" customWidth="1"/>
    <col min="10" max="10" width="9.7109375" style="386" customWidth="1"/>
    <col min="11" max="11" width="9.7109375" style="156" customWidth="1"/>
  </cols>
  <sheetData>
    <row r="1" spans="1:15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383"/>
      <c r="K1" s="1"/>
    </row>
    <row r="2" spans="1:15" ht="12.75" customHeight="1">
      <c r="A2" s="1"/>
      <c r="B2" s="1"/>
    </row>
    <row r="3" spans="1:15" ht="13.5" customHeight="1">
      <c r="A3" s="1"/>
      <c r="B3" s="5" t="s">
        <v>5</v>
      </c>
      <c r="C3" s="11" t="s">
        <v>1</v>
      </c>
      <c r="D3" s="11" t="s">
        <v>2</v>
      </c>
      <c r="E3" s="11" t="s">
        <v>3</v>
      </c>
      <c r="F3" s="333" t="s">
        <v>4</v>
      </c>
      <c r="G3" s="11" t="s">
        <v>1</v>
      </c>
      <c r="H3" s="11" t="s">
        <v>2</v>
      </c>
      <c r="I3" s="11" t="s">
        <v>3</v>
      </c>
      <c r="J3" s="411" t="s">
        <v>4</v>
      </c>
      <c r="K3" s="11" t="s">
        <v>1</v>
      </c>
      <c r="M3" s="156"/>
    </row>
    <row r="4" spans="1:15" ht="14.25" customHeight="1">
      <c r="A4" s="1"/>
      <c r="B4" s="8" t="s">
        <v>14</v>
      </c>
      <c r="C4" s="318">
        <v>2019</v>
      </c>
      <c r="D4" s="318">
        <v>2019</v>
      </c>
      <c r="E4" s="318">
        <v>2019</v>
      </c>
      <c r="F4" s="320">
        <v>2019</v>
      </c>
      <c r="G4" s="318">
        <v>2020</v>
      </c>
      <c r="H4" s="318">
        <v>2020</v>
      </c>
      <c r="I4" s="318">
        <v>2020</v>
      </c>
      <c r="J4" s="406">
        <v>2020</v>
      </c>
      <c r="K4" s="318">
        <v>2021</v>
      </c>
      <c r="M4" s="156"/>
    </row>
    <row r="5" spans="1:15" ht="12.75" customHeight="1">
      <c r="A5" s="10"/>
      <c r="B5" s="12"/>
      <c r="C5" s="10"/>
      <c r="D5" s="10"/>
      <c r="E5" s="10"/>
      <c r="F5" s="321"/>
      <c r="G5" s="10"/>
      <c r="H5" s="10"/>
      <c r="I5" s="10"/>
      <c r="J5" s="407"/>
      <c r="K5" s="10"/>
      <c r="L5" s="156"/>
      <c r="M5" s="156"/>
      <c r="N5" s="156"/>
      <c r="O5" s="156"/>
    </row>
    <row r="6" spans="1:15" s="156" customFormat="1" ht="12.75" customHeight="1">
      <c r="A6" s="10"/>
      <c r="B6" s="13" t="s">
        <v>116</v>
      </c>
      <c r="C6" s="136">
        <v>158.03299999999999</v>
      </c>
      <c r="D6" s="136">
        <v>424.125</v>
      </c>
      <c r="E6" s="136">
        <v>689.71600000000001</v>
      </c>
      <c r="F6" s="327">
        <v>829.21100000000001</v>
      </c>
      <c r="G6" s="136">
        <v>76.697999999999993</v>
      </c>
      <c r="H6" s="136">
        <v>315.90499999999997</v>
      </c>
      <c r="I6" s="136">
        <v>637.125</v>
      </c>
      <c r="J6" s="327">
        <v>940.77499999999998</v>
      </c>
      <c r="K6" s="181">
        <v>293.51</v>
      </c>
    </row>
    <row r="7" spans="1:15" s="156" customFormat="1" ht="12.75" customHeight="1">
      <c r="A7" s="10"/>
      <c r="B7" s="13" t="s">
        <v>117</v>
      </c>
      <c r="C7" s="136">
        <v>355.596</v>
      </c>
      <c r="D7" s="136">
        <v>657.00699999999995</v>
      </c>
      <c r="E7" s="136">
        <v>1031.17</v>
      </c>
      <c r="F7" s="327">
        <v>1118.9169999999999</v>
      </c>
      <c r="G7" s="136">
        <v>-307.78500000000003</v>
      </c>
      <c r="H7" s="136">
        <v>-247.27</v>
      </c>
      <c r="I7" s="136">
        <v>-271.58999999999997</v>
      </c>
      <c r="J7" s="327">
        <v>153.98699999999999</v>
      </c>
      <c r="K7" s="181">
        <v>-335.22500000000002</v>
      </c>
    </row>
    <row r="8" spans="1:15" ht="12.75" customHeight="1">
      <c r="A8" s="10"/>
      <c r="B8" s="20" t="s">
        <v>19</v>
      </c>
      <c r="C8" s="17">
        <v>327.52100000000002</v>
      </c>
      <c r="D8" s="17">
        <v>635.67999999999995</v>
      </c>
      <c r="E8" s="17">
        <v>932.26700000000005</v>
      </c>
      <c r="F8" s="324">
        <v>1536.819</v>
      </c>
      <c r="G8" s="17">
        <v>335.25099999999998</v>
      </c>
      <c r="H8" s="131">
        <v>709.65599999999995</v>
      </c>
      <c r="I8" s="131">
        <v>967.99199999999996</v>
      </c>
      <c r="J8" s="323">
        <v>1226.4010000000001</v>
      </c>
      <c r="K8" s="191">
        <v>226.37700000000001</v>
      </c>
      <c r="M8" s="156"/>
      <c r="N8" s="156"/>
      <c r="O8" s="156"/>
    </row>
    <row r="9" spans="1:15" ht="12.75" customHeight="1">
      <c r="A9" s="10"/>
      <c r="B9" s="20" t="s">
        <v>21</v>
      </c>
      <c r="C9" s="17">
        <v>-65.415999999999997</v>
      </c>
      <c r="D9" s="17">
        <v>-50.686999999999998</v>
      </c>
      <c r="E9" s="17">
        <v>-55.527999999999999</v>
      </c>
      <c r="F9" s="324">
        <v>-84.335999999999999</v>
      </c>
      <c r="G9" s="17">
        <v>-45.814</v>
      </c>
      <c r="H9" s="131">
        <v>-42.122</v>
      </c>
      <c r="I9" s="131">
        <v>-27.635999999999999</v>
      </c>
      <c r="J9" s="323">
        <v>-6.8310000000000004</v>
      </c>
      <c r="K9" s="191">
        <v>-54.628999999999998</v>
      </c>
      <c r="N9" s="156"/>
      <c r="O9" s="156"/>
    </row>
    <row r="10" spans="1:15" ht="12.75" customHeight="1">
      <c r="A10" s="10"/>
      <c r="B10" s="20" t="s">
        <v>23</v>
      </c>
      <c r="C10" s="17">
        <v>-21.2</v>
      </c>
      <c r="D10" s="17">
        <v>61.735999999999997</v>
      </c>
      <c r="E10" s="17">
        <v>72.227999999999994</v>
      </c>
      <c r="F10" s="324">
        <v>39.954999999999998</v>
      </c>
      <c r="G10" s="17">
        <v>26.788</v>
      </c>
      <c r="H10" s="131">
        <v>9.0730000000000004</v>
      </c>
      <c r="I10" s="131">
        <v>39.819000000000003</v>
      </c>
      <c r="J10" s="323">
        <v>52.308999999999997</v>
      </c>
      <c r="K10" s="191">
        <v>12.385</v>
      </c>
      <c r="N10" s="156"/>
      <c r="O10" s="156"/>
    </row>
    <row r="11" spans="1:15" ht="12.75" customHeight="1">
      <c r="A11" s="10"/>
      <c r="B11" s="20" t="s">
        <v>24</v>
      </c>
      <c r="C11" s="17">
        <v>-300.93400000000003</v>
      </c>
      <c r="D11" s="17">
        <v>-596.61900000000003</v>
      </c>
      <c r="E11" s="17">
        <v>-778.82500000000005</v>
      </c>
      <c r="F11" s="324">
        <v>-978.03700000000003</v>
      </c>
      <c r="G11" s="17">
        <v>-158.72499999999999</v>
      </c>
      <c r="H11" s="131">
        <v>-332.81299999999999</v>
      </c>
      <c r="I11" s="131">
        <v>-522.05600000000004</v>
      </c>
      <c r="J11" s="323">
        <v>-818.72400000000005</v>
      </c>
      <c r="K11" s="191">
        <v>-199.404</v>
      </c>
      <c r="N11" s="156"/>
      <c r="O11" s="156"/>
    </row>
    <row r="12" spans="1:15" ht="12.75" customHeight="1">
      <c r="A12" s="10"/>
      <c r="B12" s="24" t="s">
        <v>25</v>
      </c>
      <c r="C12" s="17">
        <v>1.2470000000000001</v>
      </c>
      <c r="D12" s="17">
        <v>1.901</v>
      </c>
      <c r="E12" s="17">
        <v>-1.655</v>
      </c>
      <c r="F12" s="324">
        <v>-0.89200000000000002</v>
      </c>
      <c r="G12" s="17">
        <v>-66.418000000000006</v>
      </c>
      <c r="H12" s="131">
        <v>-124.346</v>
      </c>
      <c r="I12" s="131">
        <v>-138.34299999999999</v>
      </c>
      <c r="J12" s="323">
        <v>-188.84</v>
      </c>
      <c r="K12" s="191">
        <v>552.64700000000005</v>
      </c>
      <c r="N12" s="156"/>
      <c r="O12" s="156"/>
    </row>
    <row r="13" spans="1:15" ht="12.75" customHeight="1">
      <c r="A13" s="10"/>
      <c r="B13" s="24" t="s">
        <v>115</v>
      </c>
      <c r="C13" s="17">
        <v>323.005</v>
      </c>
      <c r="D13" s="17">
        <v>132.42400000000001</v>
      </c>
      <c r="E13" s="17">
        <v>195.80099999999999</v>
      </c>
      <c r="F13" s="324">
        <v>382.16</v>
      </c>
      <c r="G13" s="17">
        <v>678.25599999999997</v>
      </c>
      <c r="H13" s="131">
        <v>717.03499999999997</v>
      </c>
      <c r="I13" s="131">
        <v>974.06200000000001</v>
      </c>
      <c r="J13" s="323">
        <v>1042.7750000000001</v>
      </c>
      <c r="K13" s="191">
        <v>219.60499999999999</v>
      </c>
      <c r="N13" s="156"/>
      <c r="O13" s="156"/>
    </row>
    <row r="14" spans="1:15" ht="12.75" customHeight="1">
      <c r="A14" s="10"/>
      <c r="B14" s="21" t="s">
        <v>27</v>
      </c>
      <c r="C14" s="22">
        <v>777.85300000000007</v>
      </c>
      <c r="D14" s="22">
        <v>1265.49</v>
      </c>
      <c r="E14" s="22">
        <v>2085.1729999999998</v>
      </c>
      <c r="F14" s="325">
        <v>2843.7970000000005</v>
      </c>
      <c r="G14" s="22">
        <v>538.25</v>
      </c>
      <c r="H14" s="134">
        <v>1005.12</v>
      </c>
      <c r="I14" s="134">
        <v>1659.373</v>
      </c>
      <c r="J14" s="408">
        <v>2401.8519999999999</v>
      </c>
      <c r="K14" s="192">
        <v>715.26499999999999</v>
      </c>
      <c r="N14" s="156"/>
      <c r="O14" s="156"/>
    </row>
    <row r="15" spans="1:15" s="156" customFormat="1" ht="12.75" customHeight="1">
      <c r="A15" s="10"/>
      <c r="B15" s="305" t="s">
        <v>125</v>
      </c>
      <c r="C15" s="306">
        <v>276.334</v>
      </c>
      <c r="D15" s="306">
        <v>582.45299999999997</v>
      </c>
      <c r="E15" s="306">
        <v>1037.6389999999999</v>
      </c>
      <c r="F15" s="334">
        <v>1531.8920000000001</v>
      </c>
      <c r="G15" s="306">
        <v>98.191999999999993</v>
      </c>
      <c r="H15" s="306">
        <v>418.06900000000002</v>
      </c>
      <c r="I15" s="306">
        <v>711.37900000000002</v>
      </c>
      <c r="J15" s="412">
        <v>1291.8900000000001</v>
      </c>
      <c r="K15" s="307">
        <v>298.96499999999997</v>
      </c>
    </row>
    <row r="16" spans="1:15" s="156" customFormat="1" ht="12.75" customHeight="1">
      <c r="A16" s="10"/>
      <c r="B16" s="305" t="s">
        <v>124</v>
      </c>
      <c r="C16" s="306">
        <v>501.51900000000006</v>
      </c>
      <c r="D16" s="306">
        <v>683.03700000000003</v>
      </c>
      <c r="E16" s="306">
        <v>1047.3339999999998</v>
      </c>
      <c r="F16" s="334">
        <v>1311.9050000000004</v>
      </c>
      <c r="G16" s="306">
        <v>440.05799999999999</v>
      </c>
      <c r="H16" s="306">
        <v>587.05099999999993</v>
      </c>
      <c r="I16" s="306">
        <v>947.99400000000003</v>
      </c>
      <c r="J16" s="413">
        <v>1109.962</v>
      </c>
      <c r="K16" s="308">
        <v>416.30099999999999</v>
      </c>
    </row>
    <row r="17" spans="1:17" ht="12.75" customHeight="1">
      <c r="A17" s="10"/>
      <c r="B17" s="26"/>
      <c r="C17" s="131"/>
      <c r="D17" s="131"/>
      <c r="E17" s="131"/>
      <c r="F17" s="324"/>
      <c r="G17" s="131"/>
      <c r="H17" s="131"/>
      <c r="I17" s="131"/>
      <c r="J17" s="323"/>
      <c r="K17" s="182"/>
      <c r="L17" s="156"/>
      <c r="M17" s="156"/>
      <c r="N17" s="156"/>
      <c r="O17" s="156"/>
      <c r="P17" s="156"/>
      <c r="Q17" s="156"/>
    </row>
    <row r="18" spans="1:17" s="304" customFormat="1" ht="12.75" customHeight="1">
      <c r="A18" s="30"/>
      <c r="B18" s="300" t="s">
        <v>29</v>
      </c>
      <c r="C18" s="301">
        <v>-491.00999999999993</v>
      </c>
      <c r="D18" s="301">
        <v>-867.19600000000003</v>
      </c>
      <c r="E18" s="301">
        <v>-1144.0050000000001</v>
      </c>
      <c r="F18" s="335">
        <v>-2244.0129999999999</v>
      </c>
      <c r="G18" s="301">
        <v>-366.00200000000001</v>
      </c>
      <c r="H18" s="302">
        <v>-707.79200000000003</v>
      </c>
      <c r="I18" s="302">
        <v>-2947.33</v>
      </c>
      <c r="J18" s="414">
        <v>-6108.91</v>
      </c>
      <c r="K18" s="303">
        <v>-403.85899999999998</v>
      </c>
      <c r="L18" s="156"/>
      <c r="M18" s="156"/>
      <c r="N18" s="156"/>
      <c r="O18" s="156"/>
      <c r="P18" s="156"/>
      <c r="Q18" s="156"/>
    </row>
    <row r="19" spans="1:17" s="156" customFormat="1" ht="12.75" customHeight="1">
      <c r="A19" s="10"/>
      <c r="B19" s="305" t="s">
        <v>125</v>
      </c>
      <c r="C19" s="306">
        <v>-333.815</v>
      </c>
      <c r="D19" s="306">
        <v>-474.59399999999999</v>
      </c>
      <c r="E19" s="306">
        <v>-637.59</v>
      </c>
      <c r="F19" s="334">
        <v>-887.62400000000002</v>
      </c>
      <c r="G19" s="306">
        <v>-164.73400000000001</v>
      </c>
      <c r="H19" s="306">
        <v>-347.81900000000002</v>
      </c>
      <c r="I19" s="306">
        <v>-2472.5729999999999</v>
      </c>
      <c r="J19" s="412">
        <v>-2653.7440000000001</v>
      </c>
      <c r="K19" s="307">
        <v>-423.69600000000003</v>
      </c>
    </row>
    <row r="20" spans="1:17" s="156" customFormat="1" ht="12.75" customHeight="1">
      <c r="A20" s="10"/>
      <c r="B20" s="305" t="s">
        <v>124</v>
      </c>
      <c r="C20" s="306">
        <v>-157.19499999999994</v>
      </c>
      <c r="D20" s="306">
        <v>-391.60200000000003</v>
      </c>
      <c r="E20" s="306">
        <v>-506.41500000000008</v>
      </c>
      <c r="F20" s="334">
        <v>-1356.3889999999999</v>
      </c>
      <c r="G20" s="306">
        <v>-201.268</v>
      </c>
      <c r="H20" s="306">
        <v>-359.97300000000001</v>
      </c>
      <c r="I20" s="306">
        <v>-474.45700000000005</v>
      </c>
      <c r="J20" s="412">
        <v>-3455.1660000000002</v>
      </c>
      <c r="K20" s="307">
        <v>19.837</v>
      </c>
    </row>
    <row r="21" spans="1:17" s="156" customFormat="1" ht="12.75" customHeight="1">
      <c r="A21" s="10"/>
      <c r="B21" s="299"/>
      <c r="C21" s="131"/>
      <c r="D21" s="131"/>
      <c r="E21" s="131"/>
      <c r="F21" s="324"/>
      <c r="G21" s="131"/>
      <c r="H21" s="131"/>
      <c r="I21" s="131"/>
      <c r="J21" s="323"/>
      <c r="K21" s="182"/>
    </row>
    <row r="22" spans="1:17" s="304" customFormat="1" ht="12.75" customHeight="1">
      <c r="A22" s="30"/>
      <c r="B22" s="300" t="s">
        <v>30</v>
      </c>
      <c r="C22" s="301">
        <v>-1386.954</v>
      </c>
      <c r="D22" s="301">
        <v>2351.6790000000001</v>
      </c>
      <c r="E22" s="301">
        <v>1625.614</v>
      </c>
      <c r="F22" s="335">
        <v>1429.3649999999998</v>
      </c>
      <c r="G22" s="301">
        <v>-200.67699999999999</v>
      </c>
      <c r="H22" s="302">
        <v>2121.489</v>
      </c>
      <c r="I22" s="302">
        <v>2022.0029999999999</v>
      </c>
      <c r="J22" s="414">
        <v>2624.1860000000001</v>
      </c>
      <c r="K22" s="303">
        <v>-340.61599999999999</v>
      </c>
      <c r="L22" s="156"/>
      <c r="M22" s="156"/>
      <c r="N22" s="156"/>
      <c r="O22" s="156"/>
      <c r="P22" s="156"/>
      <c r="Q22" s="156"/>
    </row>
    <row r="23" spans="1:17" s="156" customFormat="1" ht="12.75" customHeight="1">
      <c r="A23" s="10"/>
      <c r="B23" s="305" t="s">
        <v>125</v>
      </c>
      <c r="C23" s="306">
        <v>-1023.5940000000001</v>
      </c>
      <c r="D23" s="306">
        <v>2546.5990000000002</v>
      </c>
      <c r="E23" s="306">
        <v>1849.462</v>
      </c>
      <c r="F23" s="334">
        <v>1218.877</v>
      </c>
      <c r="G23" s="306">
        <v>-154.858</v>
      </c>
      <c r="H23" s="306">
        <v>-319.34300000000002</v>
      </c>
      <c r="I23" s="306">
        <v>-390.642</v>
      </c>
      <c r="J23" s="412">
        <v>-497.64800000000002</v>
      </c>
      <c r="K23" s="307">
        <v>-69.221000000000004</v>
      </c>
    </row>
    <row r="24" spans="1:17" s="156" customFormat="1" ht="12.75" customHeight="1">
      <c r="A24" s="10"/>
      <c r="B24" s="305" t="s">
        <v>124</v>
      </c>
      <c r="C24" s="306">
        <v>-363.3599999999999</v>
      </c>
      <c r="D24" s="306">
        <v>-194.92000000000007</v>
      </c>
      <c r="E24" s="306">
        <v>-223.44799999999995</v>
      </c>
      <c r="F24" s="334">
        <v>210.48799999999983</v>
      </c>
      <c r="G24" s="306">
        <v>-45.818999999999988</v>
      </c>
      <c r="H24" s="306">
        <v>2439.8319999999999</v>
      </c>
      <c r="I24" s="306">
        <v>2412.645</v>
      </c>
      <c r="J24" s="412">
        <v>3121.8339999999998</v>
      </c>
      <c r="K24" s="307">
        <v>-271.39400000000001</v>
      </c>
    </row>
    <row r="25" spans="1:17" s="156" customFormat="1" ht="12.75" customHeight="1">
      <c r="A25" s="10"/>
      <c r="B25" s="299"/>
      <c r="C25" s="131"/>
      <c r="D25" s="131"/>
      <c r="E25" s="131"/>
      <c r="F25" s="324"/>
      <c r="G25" s="131"/>
      <c r="H25" s="131"/>
      <c r="I25" s="131"/>
      <c r="J25" s="323"/>
      <c r="K25" s="182"/>
    </row>
    <row r="26" spans="1:17" ht="12.75" customHeight="1">
      <c r="A26" s="10"/>
      <c r="B26" s="24" t="s">
        <v>31</v>
      </c>
      <c r="C26" s="19">
        <v>-16.361000000000001</v>
      </c>
      <c r="D26" s="19">
        <v>-16.155999999999999</v>
      </c>
      <c r="E26" s="19">
        <v>-7.27</v>
      </c>
      <c r="F26" s="336">
        <v>-6.9240000000000004</v>
      </c>
      <c r="G26" s="19">
        <v>139.81100000000001</v>
      </c>
      <c r="H26" s="224">
        <v>-2.2959999999999998</v>
      </c>
      <c r="I26" s="224">
        <v>66.561000000000007</v>
      </c>
      <c r="J26" s="415">
        <v>-105.40300000000001</v>
      </c>
      <c r="K26" s="190">
        <v>-79.597999999999999</v>
      </c>
      <c r="L26" s="156"/>
      <c r="M26" s="156"/>
      <c r="N26" s="156"/>
      <c r="O26" s="156"/>
      <c r="P26" s="156"/>
      <c r="Q26" s="156"/>
    </row>
    <row r="27" spans="1:17" ht="12.75" customHeight="1">
      <c r="A27" s="10"/>
      <c r="B27" s="21" t="s">
        <v>33</v>
      </c>
      <c r="C27" s="22">
        <v>-1116.472</v>
      </c>
      <c r="D27" s="22">
        <v>2733.8939999999998</v>
      </c>
      <c r="E27" s="22">
        <v>2559.5120000000002</v>
      </c>
      <c r="F27" s="325">
        <v>2022.2250000000004</v>
      </c>
      <c r="G27" s="22">
        <v>111.38200000000001</v>
      </c>
      <c r="H27" s="134">
        <v>2416.5219999999999</v>
      </c>
      <c r="I27" s="134">
        <v>800.60699999999997</v>
      </c>
      <c r="J27" s="408">
        <v>-1188.2750000000001</v>
      </c>
      <c r="K27" s="192">
        <v>-108.807</v>
      </c>
      <c r="L27" s="156"/>
      <c r="M27" s="156"/>
      <c r="N27" s="156"/>
      <c r="O27" s="156"/>
      <c r="P27" s="156"/>
      <c r="Q27" s="156"/>
    </row>
    <row r="28" spans="1:17" ht="12.75" customHeight="1">
      <c r="A28" s="10"/>
      <c r="B28" s="26"/>
      <c r="C28" s="15"/>
      <c r="D28" s="15"/>
      <c r="E28" s="15"/>
      <c r="F28" s="322"/>
      <c r="G28" s="15"/>
      <c r="H28" s="15"/>
      <c r="I28" s="15"/>
      <c r="J28" s="327"/>
      <c r="K28" s="181"/>
      <c r="N28" s="156"/>
      <c r="O28" s="156"/>
    </row>
    <row r="29" spans="1:17" ht="12.75" customHeight="1">
      <c r="A29" s="10"/>
      <c r="B29" s="29" t="s">
        <v>34</v>
      </c>
      <c r="C29" s="17">
        <v>1843.6059999999993</v>
      </c>
      <c r="D29" s="17">
        <v>1843.6579999999999</v>
      </c>
      <c r="E29" s="17">
        <v>1843.6579999999999</v>
      </c>
      <c r="F29" s="324">
        <v>1843.6579999999999</v>
      </c>
      <c r="G29" s="17">
        <v>3865.8820000000001</v>
      </c>
      <c r="H29" s="131">
        <v>3865.8820000000001</v>
      </c>
      <c r="I29" s="131">
        <v>3865.8820000000001</v>
      </c>
      <c r="J29" s="323">
        <v>3865.8820000000001</v>
      </c>
      <c r="K29" s="191">
        <v>2677.607</v>
      </c>
      <c r="N29" s="156"/>
      <c r="O29" s="156"/>
    </row>
    <row r="30" spans="1:17" ht="12.75" customHeight="1">
      <c r="A30" s="10"/>
      <c r="B30" s="21" t="s">
        <v>36</v>
      </c>
      <c r="C30" s="22">
        <v>727.13399999999933</v>
      </c>
      <c r="D30" s="22">
        <v>4577.5519999999997</v>
      </c>
      <c r="E30" s="22">
        <v>4403.17</v>
      </c>
      <c r="F30" s="325">
        <v>3865.8830000000003</v>
      </c>
      <c r="G30" s="22">
        <v>3977.2649999999999</v>
      </c>
      <c r="H30" s="134">
        <v>6282.4040000000005</v>
      </c>
      <c r="I30" s="134">
        <v>4666.491</v>
      </c>
      <c r="J30" s="408">
        <v>2677.6080000000002</v>
      </c>
      <c r="K30" s="192">
        <v>2568.799</v>
      </c>
      <c r="N30" s="156"/>
      <c r="O30" s="156"/>
    </row>
    <row r="31" spans="1:17" s="156" customFormat="1" ht="12.75" customHeight="1">
      <c r="A31" s="10"/>
      <c r="B31" s="305" t="s">
        <v>126</v>
      </c>
      <c r="C31" s="306">
        <v>0</v>
      </c>
      <c r="D31" s="306">
        <v>0</v>
      </c>
      <c r="E31" s="306">
        <v>0</v>
      </c>
      <c r="F31" s="334">
        <v>0</v>
      </c>
      <c r="G31" s="306">
        <v>0</v>
      </c>
      <c r="H31" s="306">
        <v>0</v>
      </c>
      <c r="I31" s="306">
        <v>3645</v>
      </c>
      <c r="J31" s="412">
        <v>1371.43</v>
      </c>
      <c r="K31" s="307">
        <f>1464.645-0.15</f>
        <v>1464.4949999999999</v>
      </c>
    </row>
    <row r="32" spans="1:17" s="156" customFormat="1" ht="12.75" customHeight="1">
      <c r="A32" s="10"/>
      <c r="B32" s="305" t="s">
        <v>127</v>
      </c>
      <c r="C32" s="306">
        <v>727</v>
      </c>
      <c r="D32" s="306">
        <v>4578</v>
      </c>
      <c r="E32" s="306">
        <v>4403</v>
      </c>
      <c r="F32" s="334">
        <v>3866</v>
      </c>
      <c r="G32" s="306">
        <v>3977</v>
      </c>
      <c r="H32" s="306">
        <v>6282</v>
      </c>
      <c r="I32" s="306">
        <v>1021</v>
      </c>
      <c r="J32" s="412">
        <v>1306.1780000000001</v>
      </c>
      <c r="K32" s="307">
        <v>1104.155</v>
      </c>
    </row>
    <row r="33" spans="1:15" ht="12.75" customHeight="1">
      <c r="A33" s="10"/>
      <c r="B33" s="30"/>
      <c r="C33" s="10"/>
      <c r="D33" s="10"/>
      <c r="E33" s="10"/>
      <c r="F33" s="10"/>
      <c r="G33" s="10"/>
      <c r="H33" s="10"/>
      <c r="I33" s="10"/>
      <c r="J33" s="402"/>
      <c r="K33" s="10"/>
      <c r="L33" s="10"/>
      <c r="N33" s="156"/>
      <c r="O33" s="156"/>
    </row>
    <row r="34" spans="1:15" ht="12.75" customHeight="1">
      <c r="A34" s="10"/>
      <c r="B34" s="31"/>
      <c r="C34" s="283"/>
      <c r="D34" s="283"/>
      <c r="E34" s="283"/>
      <c r="F34" s="283"/>
      <c r="G34" s="283"/>
      <c r="H34" s="283"/>
      <c r="I34" s="283"/>
      <c r="J34" s="404"/>
      <c r="K34" s="283"/>
      <c r="L34" s="283"/>
    </row>
    <row r="35" spans="1:15" ht="12.75">
      <c r="A35" s="10"/>
      <c r="B35" s="193"/>
      <c r="C35" s="283"/>
      <c r="D35" s="283"/>
      <c r="E35" s="283"/>
      <c r="F35" s="283"/>
      <c r="G35" s="283"/>
      <c r="H35" s="283"/>
      <c r="I35" s="283"/>
      <c r="J35" s="404"/>
      <c r="K35" s="283"/>
      <c r="L35" s="283"/>
    </row>
    <row r="36" spans="1:15" ht="12.75" customHeight="1">
      <c r="A36" s="10"/>
      <c r="B36" s="32"/>
      <c r="C36" s="10"/>
      <c r="D36" s="10"/>
      <c r="E36" s="10"/>
      <c r="F36" s="10"/>
      <c r="G36" s="10"/>
      <c r="H36" s="10"/>
      <c r="I36" s="10"/>
      <c r="J36" s="402"/>
      <c r="K36" s="10"/>
      <c r="L36" s="10"/>
    </row>
    <row r="37" spans="1:15" ht="12.75" customHeight="1">
      <c r="A37" s="10"/>
      <c r="B37" s="10"/>
      <c r="C37" s="283"/>
      <c r="D37" s="283"/>
      <c r="E37" s="283"/>
      <c r="F37" s="283"/>
      <c r="G37" s="283"/>
      <c r="H37" s="283"/>
      <c r="I37" s="283"/>
      <c r="J37" s="404"/>
      <c r="K37" s="283"/>
      <c r="L37" s="283"/>
    </row>
    <row r="38" spans="1:15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402"/>
      <c r="K38" s="10"/>
      <c r="L38" s="10"/>
    </row>
    <row r="39" spans="1:15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402"/>
      <c r="K39" s="10"/>
    </row>
    <row r="40" spans="1:15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402"/>
      <c r="K40" s="10"/>
    </row>
    <row r="41" spans="1:15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402"/>
      <c r="K41" s="10"/>
    </row>
    <row r="42" spans="1:15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402"/>
      <c r="K42" s="10"/>
    </row>
    <row r="43" spans="1:15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402"/>
      <c r="K43" s="10"/>
    </row>
    <row r="44" spans="1:15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402"/>
      <c r="K44" s="10"/>
    </row>
    <row r="45" spans="1:15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402"/>
      <c r="K45" s="10"/>
    </row>
    <row r="46" spans="1:15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402"/>
      <c r="K46" s="10"/>
    </row>
    <row r="47" spans="1:15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402"/>
      <c r="K47" s="10"/>
    </row>
    <row r="48" spans="1:15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402"/>
      <c r="K48" s="10"/>
    </row>
    <row r="49" spans="1:11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402"/>
      <c r="K49" s="10"/>
    </row>
    <row r="50" spans="1:11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402"/>
      <c r="K50" s="10"/>
    </row>
    <row r="51" spans="1:11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402"/>
      <c r="K51" s="10"/>
    </row>
    <row r="52" spans="1:11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402"/>
      <c r="K52" s="10"/>
    </row>
    <row r="53" spans="1:11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402"/>
      <c r="K53" s="10"/>
    </row>
    <row r="54" spans="1:11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402"/>
      <c r="K54" s="10"/>
    </row>
    <row r="55" spans="1:11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402"/>
      <c r="K55" s="10"/>
    </row>
    <row r="56" spans="1:11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402"/>
      <c r="K56" s="10"/>
    </row>
    <row r="57" spans="1:11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402"/>
      <c r="K57" s="10"/>
    </row>
    <row r="58" spans="1:11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402"/>
      <c r="K58" s="10"/>
    </row>
    <row r="59" spans="1:11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402"/>
      <c r="K59" s="10"/>
    </row>
    <row r="60" spans="1:11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402"/>
      <c r="K60" s="10"/>
    </row>
    <row r="61" spans="1:11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402"/>
      <c r="K61" s="10"/>
    </row>
    <row r="62" spans="1:11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402"/>
      <c r="K62" s="10"/>
    </row>
    <row r="63" spans="1:11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402"/>
      <c r="K63" s="10"/>
    </row>
    <row r="64" spans="1:11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402"/>
      <c r="K64" s="10"/>
    </row>
    <row r="65" spans="1:11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402"/>
      <c r="K65" s="10"/>
    </row>
    <row r="66" spans="1:11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402"/>
      <c r="K66" s="10"/>
    </row>
    <row r="67" spans="1:11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402"/>
      <c r="K67" s="10"/>
    </row>
    <row r="68" spans="1:11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402"/>
      <c r="K68" s="10"/>
    </row>
    <row r="69" spans="1:11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402"/>
      <c r="K69" s="10"/>
    </row>
    <row r="70" spans="1:11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402"/>
      <c r="K70" s="10"/>
    </row>
    <row r="71" spans="1:11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402"/>
      <c r="K71" s="10"/>
    </row>
    <row r="72" spans="1:11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402"/>
      <c r="K72" s="10"/>
    </row>
    <row r="73" spans="1:11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402"/>
      <c r="K73" s="10"/>
    </row>
    <row r="74" spans="1:11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402"/>
      <c r="K74" s="10"/>
    </row>
    <row r="75" spans="1:11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402"/>
      <c r="K75" s="10"/>
    </row>
    <row r="76" spans="1:11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402"/>
      <c r="K76" s="10"/>
    </row>
    <row r="77" spans="1:11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402"/>
      <c r="K77" s="10"/>
    </row>
    <row r="78" spans="1:11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402"/>
      <c r="K78" s="10"/>
    </row>
    <row r="79" spans="1:11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402"/>
      <c r="K79" s="10"/>
    </row>
    <row r="80" spans="1:11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402"/>
      <c r="K80" s="10"/>
    </row>
    <row r="81" spans="1:11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402"/>
      <c r="K81" s="10"/>
    </row>
    <row r="82" spans="1:11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402"/>
      <c r="K82" s="10"/>
    </row>
    <row r="83" spans="1:11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402"/>
      <c r="K83" s="10"/>
    </row>
    <row r="84" spans="1:11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402"/>
      <c r="K84" s="10"/>
    </row>
    <row r="85" spans="1:11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402"/>
      <c r="K85" s="10"/>
    </row>
    <row r="86" spans="1:11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402"/>
      <c r="K86" s="10"/>
    </row>
    <row r="87" spans="1:11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402"/>
      <c r="K87" s="10"/>
    </row>
    <row r="88" spans="1:11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402"/>
      <c r="K88" s="10"/>
    </row>
    <row r="89" spans="1:11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402"/>
      <c r="K89" s="10"/>
    </row>
    <row r="90" spans="1:11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402"/>
      <c r="K90" s="10"/>
    </row>
    <row r="91" spans="1:11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402"/>
      <c r="K91" s="10"/>
    </row>
    <row r="92" spans="1:11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402"/>
      <c r="K92" s="10"/>
    </row>
    <row r="93" spans="1:11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402"/>
      <c r="K93" s="10"/>
    </row>
    <row r="94" spans="1:11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402"/>
      <c r="K94" s="10"/>
    </row>
    <row r="95" spans="1:11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402"/>
      <c r="K95" s="10"/>
    </row>
    <row r="96" spans="1:11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402"/>
      <c r="K96" s="10"/>
    </row>
    <row r="97" spans="1:11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402"/>
      <c r="K97" s="10"/>
    </row>
    <row r="98" spans="1:11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402"/>
      <c r="K98" s="10"/>
    </row>
    <row r="99" spans="1:11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402"/>
      <c r="K99" s="10"/>
    </row>
    <row r="100" spans="1:11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402"/>
      <c r="K100" s="10"/>
    </row>
    <row r="101" spans="1:11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402"/>
      <c r="K101" s="10"/>
    </row>
    <row r="102" spans="1:11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402"/>
      <c r="K102" s="10"/>
    </row>
    <row r="103" spans="1:11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402"/>
      <c r="K103" s="10"/>
    </row>
    <row r="104" spans="1:11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402"/>
      <c r="K104" s="10"/>
    </row>
    <row r="105" spans="1:11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402"/>
      <c r="K105" s="10"/>
    </row>
    <row r="106" spans="1:11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402"/>
      <c r="K106" s="10"/>
    </row>
    <row r="107" spans="1:11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402"/>
      <c r="K107" s="10"/>
    </row>
    <row r="108" spans="1:11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402"/>
      <c r="K108" s="10"/>
    </row>
    <row r="109" spans="1:11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402"/>
      <c r="K109" s="10"/>
    </row>
    <row r="110" spans="1:11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402"/>
      <c r="K110" s="10"/>
    </row>
    <row r="111" spans="1:11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402"/>
      <c r="K111" s="10"/>
    </row>
    <row r="112" spans="1:11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402"/>
      <c r="K112" s="10"/>
    </row>
    <row r="113" spans="1:11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402"/>
      <c r="K113" s="10"/>
    </row>
    <row r="114" spans="1:11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402"/>
      <c r="K114" s="10"/>
    </row>
    <row r="115" spans="1:11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402"/>
      <c r="K115" s="10"/>
    </row>
    <row r="116" spans="1:11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402"/>
      <c r="K116" s="10"/>
    </row>
    <row r="117" spans="1:11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402"/>
      <c r="K117" s="10"/>
    </row>
    <row r="118" spans="1:11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402"/>
      <c r="K118" s="10"/>
    </row>
    <row r="119" spans="1:11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402"/>
      <c r="K119" s="10"/>
    </row>
    <row r="120" spans="1:11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402"/>
      <c r="K120" s="10"/>
    </row>
    <row r="121" spans="1:11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402"/>
      <c r="K121" s="10"/>
    </row>
    <row r="122" spans="1:11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402"/>
      <c r="K122" s="10"/>
    </row>
    <row r="123" spans="1:11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402"/>
      <c r="K123" s="10"/>
    </row>
    <row r="124" spans="1:11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402"/>
      <c r="K124" s="10"/>
    </row>
    <row r="125" spans="1:11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402"/>
      <c r="K125" s="10"/>
    </row>
    <row r="126" spans="1:11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402"/>
      <c r="K126" s="10"/>
    </row>
    <row r="127" spans="1:11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402"/>
      <c r="K127" s="10"/>
    </row>
    <row r="128" spans="1:11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402"/>
      <c r="K128" s="10"/>
    </row>
    <row r="129" spans="1:11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402"/>
      <c r="K129" s="10"/>
    </row>
    <row r="130" spans="1:11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402"/>
      <c r="K130" s="10"/>
    </row>
    <row r="131" spans="1:11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402"/>
      <c r="K131" s="10"/>
    </row>
    <row r="132" spans="1:11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402"/>
      <c r="K132" s="10"/>
    </row>
    <row r="133" spans="1:11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402"/>
      <c r="K133" s="10"/>
    </row>
    <row r="134" spans="1:11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402"/>
      <c r="K134" s="10"/>
    </row>
    <row r="135" spans="1:11" ht="15.75" customHeight="1">
      <c r="C135" s="47"/>
      <c r="D135" s="47"/>
      <c r="E135" s="47"/>
      <c r="F135" s="47"/>
      <c r="G135" s="47"/>
      <c r="H135" s="47"/>
      <c r="I135" s="47"/>
      <c r="J135" s="385"/>
      <c r="K135" s="47"/>
    </row>
    <row r="136" spans="1:11" ht="15.75" customHeight="1">
      <c r="C136" s="47"/>
      <c r="D136" s="47"/>
      <c r="E136" s="47"/>
      <c r="F136" s="47"/>
      <c r="G136" s="47"/>
      <c r="H136" s="47"/>
      <c r="I136" s="47"/>
      <c r="J136" s="385"/>
      <c r="K136" s="47"/>
    </row>
    <row r="137" spans="1:11" ht="15.75" customHeight="1">
      <c r="C137" s="47"/>
      <c r="D137" s="47"/>
      <c r="E137" s="47"/>
      <c r="F137" s="47"/>
      <c r="G137" s="47"/>
      <c r="H137" s="47"/>
      <c r="I137" s="47"/>
      <c r="J137" s="385"/>
      <c r="K137" s="47"/>
    </row>
    <row r="138" spans="1:11" ht="15.75" customHeight="1">
      <c r="C138" s="47"/>
      <c r="D138" s="47"/>
      <c r="E138" s="47"/>
      <c r="F138" s="47"/>
      <c r="G138" s="47"/>
      <c r="H138" s="47"/>
      <c r="I138" s="47"/>
      <c r="J138" s="385"/>
      <c r="K138" s="47"/>
    </row>
    <row r="139" spans="1:11" ht="15.75" customHeight="1">
      <c r="C139" s="47"/>
      <c r="D139" s="47"/>
      <c r="E139" s="47"/>
      <c r="F139" s="47"/>
      <c r="G139" s="47"/>
      <c r="H139" s="47"/>
      <c r="I139" s="47"/>
      <c r="J139" s="385"/>
      <c r="K139" s="47"/>
    </row>
    <row r="140" spans="1:11" ht="15.75" customHeight="1">
      <c r="C140" s="47"/>
      <c r="D140" s="47"/>
      <c r="E140" s="47"/>
      <c r="F140" s="47"/>
      <c r="G140" s="47"/>
      <c r="H140" s="47"/>
      <c r="I140" s="47"/>
      <c r="J140" s="385"/>
      <c r="K140" s="47"/>
    </row>
    <row r="141" spans="1:11" ht="15.75" customHeight="1">
      <c r="C141" s="47"/>
      <c r="D141" s="47"/>
      <c r="E141" s="47"/>
      <c r="F141" s="47"/>
      <c r="G141" s="47"/>
      <c r="H141" s="47"/>
      <c r="I141" s="47"/>
      <c r="J141" s="385"/>
      <c r="K141" s="47"/>
    </row>
    <row r="142" spans="1:11" ht="15.75" customHeight="1">
      <c r="C142" s="47"/>
      <c r="D142" s="47"/>
      <c r="E142" s="47"/>
      <c r="F142" s="47"/>
      <c r="G142" s="47"/>
      <c r="H142" s="47"/>
      <c r="I142" s="47"/>
      <c r="J142" s="385"/>
      <c r="K142" s="47"/>
    </row>
    <row r="143" spans="1:11" ht="15.75" customHeight="1">
      <c r="C143" s="47"/>
      <c r="D143" s="47"/>
      <c r="E143" s="47"/>
      <c r="F143" s="47"/>
      <c r="G143" s="47"/>
      <c r="H143" s="47"/>
      <c r="I143" s="47"/>
      <c r="J143" s="385"/>
      <c r="K143" s="47"/>
    </row>
    <row r="144" spans="1:11" ht="15.75" customHeight="1">
      <c r="C144" s="47"/>
      <c r="D144" s="47"/>
      <c r="E144" s="47"/>
      <c r="F144" s="47"/>
      <c r="G144" s="47"/>
      <c r="H144" s="47"/>
      <c r="I144" s="47"/>
      <c r="J144" s="385"/>
      <c r="K144" s="47"/>
    </row>
    <row r="145" spans="3:11" ht="15.75" customHeight="1">
      <c r="C145" s="47"/>
      <c r="D145" s="47"/>
      <c r="E145" s="47"/>
      <c r="F145" s="47"/>
      <c r="G145" s="47"/>
      <c r="H145" s="47"/>
      <c r="I145" s="47"/>
      <c r="J145" s="385"/>
      <c r="K145" s="47"/>
    </row>
    <row r="146" spans="3:11" ht="15.75" customHeight="1">
      <c r="C146" s="47"/>
      <c r="D146" s="47"/>
      <c r="E146" s="47"/>
      <c r="F146" s="47"/>
      <c r="G146" s="47"/>
      <c r="H146" s="47"/>
      <c r="I146" s="47"/>
      <c r="J146" s="385"/>
      <c r="K146" s="47"/>
    </row>
    <row r="147" spans="3:11" ht="15.75" customHeight="1">
      <c r="C147" s="47"/>
      <c r="D147" s="47"/>
      <c r="E147" s="47"/>
      <c r="F147" s="47"/>
      <c r="G147" s="47"/>
      <c r="H147" s="47"/>
      <c r="I147" s="47"/>
      <c r="J147" s="385"/>
      <c r="K147" s="47"/>
    </row>
    <row r="148" spans="3:11" ht="15.75" customHeight="1">
      <c r="C148" s="47"/>
      <c r="D148" s="47"/>
      <c r="E148" s="47"/>
      <c r="F148" s="47"/>
      <c r="G148" s="47"/>
      <c r="H148" s="47"/>
      <c r="I148" s="47"/>
      <c r="J148" s="385"/>
      <c r="K148" s="47"/>
    </row>
    <row r="149" spans="3:11" ht="15.75" customHeight="1">
      <c r="C149" s="47"/>
      <c r="D149" s="47"/>
      <c r="E149" s="47"/>
      <c r="F149" s="47"/>
      <c r="G149" s="47"/>
      <c r="H149" s="47"/>
      <c r="I149" s="47"/>
      <c r="J149" s="385"/>
      <c r="K149" s="47"/>
    </row>
    <row r="150" spans="3:11" ht="15.75" customHeight="1">
      <c r="C150" s="47"/>
      <c r="D150" s="47"/>
      <c r="E150" s="47"/>
      <c r="F150" s="47"/>
      <c r="G150" s="47"/>
      <c r="H150" s="47"/>
      <c r="I150" s="47"/>
      <c r="J150" s="385"/>
      <c r="K150" s="47"/>
    </row>
    <row r="151" spans="3:11" ht="15.75" customHeight="1">
      <c r="C151" s="47"/>
      <c r="D151" s="47"/>
      <c r="E151" s="47"/>
      <c r="F151" s="47"/>
      <c r="G151" s="47"/>
      <c r="H151" s="47"/>
      <c r="I151" s="47"/>
      <c r="J151" s="385"/>
      <c r="K151" s="47"/>
    </row>
    <row r="152" spans="3:11" ht="15.75" customHeight="1">
      <c r="C152" s="47"/>
      <c r="D152" s="47"/>
      <c r="E152" s="47"/>
      <c r="F152" s="47"/>
      <c r="G152" s="47"/>
      <c r="H152" s="47"/>
      <c r="I152" s="47"/>
      <c r="J152" s="385"/>
      <c r="K152" s="47"/>
    </row>
    <row r="153" spans="3:11" ht="15.75" customHeight="1">
      <c r="C153" s="47"/>
      <c r="D153" s="47"/>
      <c r="E153" s="47"/>
      <c r="F153" s="47"/>
      <c r="G153" s="47"/>
      <c r="H153" s="47"/>
      <c r="I153" s="47"/>
      <c r="J153" s="385"/>
      <c r="K153" s="47"/>
    </row>
    <row r="154" spans="3:11" ht="15.75" customHeight="1">
      <c r="C154" s="47"/>
      <c r="D154" s="47"/>
      <c r="E154" s="47"/>
      <c r="F154" s="47"/>
      <c r="G154" s="47"/>
      <c r="H154" s="47"/>
      <c r="I154" s="47"/>
      <c r="J154" s="385"/>
      <c r="K154" s="47"/>
    </row>
    <row r="155" spans="3:11" ht="15.75" customHeight="1">
      <c r="C155" s="47"/>
      <c r="D155" s="47"/>
      <c r="E155" s="47"/>
      <c r="F155" s="47"/>
      <c r="G155" s="47"/>
      <c r="H155" s="47"/>
      <c r="I155" s="47"/>
      <c r="J155" s="385"/>
      <c r="K155" s="47"/>
    </row>
    <row r="156" spans="3:11" ht="15.75" customHeight="1">
      <c r="C156" s="47"/>
      <c r="D156" s="47"/>
      <c r="E156" s="47"/>
      <c r="F156" s="47"/>
      <c r="G156" s="47"/>
      <c r="H156" s="47"/>
      <c r="I156" s="47"/>
      <c r="J156" s="385"/>
      <c r="K156" s="47"/>
    </row>
    <row r="157" spans="3:11" ht="15.75" customHeight="1">
      <c r="C157" s="47"/>
      <c r="D157" s="47"/>
      <c r="E157" s="47"/>
      <c r="F157" s="47"/>
      <c r="G157" s="47"/>
      <c r="H157" s="47"/>
      <c r="I157" s="47"/>
      <c r="J157" s="385"/>
      <c r="K157" s="47"/>
    </row>
    <row r="158" spans="3:11" ht="15.75" customHeight="1">
      <c r="C158" s="47"/>
      <c r="D158" s="47"/>
      <c r="E158" s="47"/>
      <c r="F158" s="47"/>
      <c r="G158" s="47"/>
      <c r="H158" s="47"/>
      <c r="I158" s="47"/>
      <c r="J158" s="385"/>
      <c r="K158" s="47"/>
    </row>
    <row r="159" spans="3:11" ht="15.75" customHeight="1">
      <c r="C159" s="47"/>
      <c r="D159" s="47"/>
      <c r="E159" s="47"/>
      <c r="F159" s="47"/>
      <c r="G159" s="47"/>
      <c r="H159" s="47"/>
      <c r="I159" s="47"/>
      <c r="J159" s="385"/>
      <c r="K159" s="47"/>
    </row>
    <row r="160" spans="3:11" ht="15.75" customHeight="1">
      <c r="C160" s="47"/>
      <c r="D160" s="47"/>
      <c r="E160" s="47"/>
      <c r="F160" s="47"/>
      <c r="G160" s="47"/>
      <c r="H160" s="47"/>
      <c r="I160" s="47"/>
      <c r="J160" s="385"/>
      <c r="K160" s="47"/>
    </row>
    <row r="161" spans="3:11" ht="15.75" customHeight="1">
      <c r="C161" s="47"/>
      <c r="D161" s="47"/>
      <c r="E161" s="47"/>
      <c r="F161" s="47"/>
      <c r="G161" s="47"/>
      <c r="H161" s="47"/>
      <c r="I161" s="47"/>
      <c r="J161" s="385"/>
      <c r="K161" s="47"/>
    </row>
    <row r="162" spans="3:11" ht="15.75" customHeight="1">
      <c r="C162" s="47"/>
      <c r="D162" s="47"/>
      <c r="E162" s="47"/>
      <c r="F162" s="47"/>
      <c r="G162" s="47"/>
      <c r="H162" s="47"/>
      <c r="I162" s="47"/>
      <c r="J162" s="385"/>
      <c r="K162" s="47"/>
    </row>
    <row r="163" spans="3:11" ht="15.75" customHeight="1">
      <c r="C163" s="47"/>
      <c r="D163" s="47"/>
      <c r="E163" s="47"/>
      <c r="F163" s="47"/>
      <c r="G163" s="47"/>
      <c r="H163" s="47"/>
      <c r="I163" s="47"/>
      <c r="J163" s="385"/>
      <c r="K163" s="47"/>
    </row>
    <row r="164" spans="3:11" ht="15.75" customHeight="1">
      <c r="C164" s="47"/>
      <c r="D164" s="47"/>
      <c r="E164" s="47"/>
      <c r="F164" s="47"/>
      <c r="G164" s="47"/>
      <c r="H164" s="47"/>
      <c r="I164" s="47"/>
      <c r="J164" s="385"/>
      <c r="K164" s="47"/>
    </row>
    <row r="165" spans="3:11" ht="15.75" customHeight="1">
      <c r="C165" s="47"/>
      <c r="D165" s="47"/>
      <c r="E165" s="47"/>
      <c r="F165" s="47"/>
      <c r="G165" s="47"/>
      <c r="H165" s="47"/>
      <c r="I165" s="47"/>
      <c r="J165" s="385"/>
      <c r="K165" s="47"/>
    </row>
    <row r="166" spans="3:11" ht="15.75" customHeight="1">
      <c r="C166" s="47"/>
      <c r="D166" s="47"/>
      <c r="E166" s="47"/>
      <c r="F166" s="47"/>
      <c r="G166" s="47"/>
      <c r="H166" s="47"/>
      <c r="I166" s="47"/>
      <c r="J166" s="385"/>
      <c r="K166" s="47"/>
    </row>
    <row r="167" spans="3:11" ht="15.75" customHeight="1">
      <c r="C167" s="47"/>
      <c r="D167" s="47"/>
      <c r="E167" s="47"/>
      <c r="F167" s="47"/>
      <c r="G167" s="47"/>
      <c r="H167" s="47"/>
      <c r="I167" s="47"/>
      <c r="J167" s="385"/>
      <c r="K167" s="47"/>
    </row>
    <row r="168" spans="3:11" ht="15.75" customHeight="1">
      <c r="C168" s="47"/>
      <c r="D168" s="47"/>
      <c r="E168" s="47"/>
      <c r="F168" s="47"/>
      <c r="G168" s="47"/>
      <c r="H168" s="47"/>
      <c r="I168" s="47"/>
      <c r="J168" s="385"/>
      <c r="K168" s="47"/>
    </row>
    <row r="169" spans="3:11" ht="15.75" customHeight="1">
      <c r="C169" s="47"/>
      <c r="D169" s="47"/>
      <c r="E169" s="47"/>
      <c r="F169" s="47"/>
      <c r="G169" s="47"/>
      <c r="H169" s="47"/>
      <c r="I169" s="47"/>
      <c r="J169" s="385"/>
      <c r="K169" s="47"/>
    </row>
    <row r="170" spans="3:11" ht="15.75" customHeight="1">
      <c r="C170" s="47"/>
      <c r="D170" s="47"/>
      <c r="E170" s="47"/>
      <c r="F170" s="47"/>
      <c r="G170" s="47"/>
      <c r="H170" s="47"/>
      <c r="I170" s="47"/>
      <c r="J170" s="385"/>
      <c r="K170" s="47"/>
    </row>
    <row r="171" spans="3:11" ht="15.75" customHeight="1">
      <c r="C171" s="47"/>
      <c r="D171" s="47"/>
      <c r="E171" s="47"/>
      <c r="F171" s="47"/>
      <c r="G171" s="47"/>
      <c r="H171" s="47"/>
      <c r="I171" s="47"/>
      <c r="J171" s="385"/>
      <c r="K171" s="47"/>
    </row>
    <row r="172" spans="3:11" ht="15.75" customHeight="1">
      <c r="C172" s="47"/>
      <c r="D172" s="47"/>
      <c r="E172" s="47"/>
      <c r="F172" s="47"/>
      <c r="G172" s="47"/>
      <c r="H172" s="47"/>
      <c r="I172" s="47"/>
      <c r="J172" s="385"/>
      <c r="K172" s="47"/>
    </row>
    <row r="173" spans="3:11" ht="15.75" customHeight="1">
      <c r="C173" s="47"/>
      <c r="D173" s="47"/>
      <c r="E173" s="47"/>
      <c r="F173" s="47"/>
      <c r="G173" s="47"/>
      <c r="H173" s="47"/>
      <c r="I173" s="47"/>
      <c r="J173" s="385"/>
      <c r="K173" s="47"/>
    </row>
    <row r="174" spans="3:11" ht="15.75" customHeight="1">
      <c r="C174" s="47"/>
      <c r="D174" s="47"/>
      <c r="E174" s="47"/>
      <c r="F174" s="47"/>
      <c r="G174" s="47"/>
      <c r="H174" s="47"/>
      <c r="I174" s="47"/>
      <c r="J174" s="385"/>
      <c r="K174" s="47"/>
    </row>
    <row r="175" spans="3:11" ht="15.75" customHeight="1">
      <c r="C175" s="47"/>
      <c r="D175" s="47"/>
      <c r="E175" s="47"/>
      <c r="F175" s="47"/>
      <c r="G175" s="47"/>
      <c r="H175" s="47"/>
      <c r="I175" s="47"/>
      <c r="J175" s="385"/>
      <c r="K175" s="47"/>
    </row>
    <row r="176" spans="3:11" ht="15.75" customHeight="1">
      <c r="C176" s="47"/>
      <c r="D176" s="47"/>
      <c r="E176" s="47"/>
      <c r="F176" s="47"/>
      <c r="G176" s="47"/>
      <c r="H176" s="47"/>
      <c r="I176" s="47"/>
      <c r="J176" s="385"/>
      <c r="K176" s="47"/>
    </row>
    <row r="177" spans="3:11" ht="15.75" customHeight="1">
      <c r="C177" s="47"/>
      <c r="D177" s="47"/>
      <c r="E177" s="47"/>
      <c r="F177" s="47"/>
      <c r="G177" s="47"/>
      <c r="H177" s="47"/>
      <c r="I177" s="47"/>
      <c r="J177" s="385"/>
      <c r="K177" s="47"/>
    </row>
    <row r="178" spans="3:11" ht="15.75" customHeight="1">
      <c r="C178" s="47"/>
      <c r="D178" s="47"/>
      <c r="E178" s="47"/>
      <c r="F178" s="47"/>
      <c r="G178" s="47"/>
      <c r="H178" s="47"/>
      <c r="I178" s="47"/>
      <c r="J178" s="385"/>
      <c r="K178" s="47"/>
    </row>
    <row r="179" spans="3:11" ht="15.75" customHeight="1">
      <c r="C179" s="47"/>
      <c r="D179" s="47"/>
      <c r="E179" s="47"/>
      <c r="F179" s="47"/>
      <c r="G179" s="47"/>
      <c r="H179" s="47"/>
      <c r="I179" s="47"/>
      <c r="J179" s="385"/>
      <c r="K179" s="47"/>
    </row>
    <row r="180" spans="3:11" ht="15.75" customHeight="1">
      <c r="C180" s="47"/>
      <c r="D180" s="47"/>
      <c r="E180" s="47"/>
      <c r="F180" s="47"/>
      <c r="G180" s="47"/>
      <c r="H180" s="47"/>
      <c r="I180" s="47"/>
      <c r="J180" s="385"/>
      <c r="K180" s="47"/>
    </row>
    <row r="181" spans="3:11" ht="15.75" customHeight="1">
      <c r="C181" s="47"/>
      <c r="D181" s="47"/>
      <c r="E181" s="47"/>
      <c r="F181" s="47"/>
      <c r="G181" s="47"/>
      <c r="H181" s="47"/>
      <c r="I181" s="47"/>
      <c r="J181" s="385"/>
      <c r="K181" s="47"/>
    </row>
    <row r="182" spans="3:11" ht="15.75" customHeight="1">
      <c r="C182" s="47"/>
      <c r="D182" s="47"/>
      <c r="E182" s="47"/>
      <c r="F182" s="47"/>
      <c r="G182" s="47"/>
      <c r="H182" s="47"/>
      <c r="I182" s="47"/>
      <c r="J182" s="385"/>
      <c r="K182" s="47"/>
    </row>
    <row r="183" spans="3:11" ht="15.75" customHeight="1">
      <c r="C183" s="47"/>
      <c r="D183" s="47"/>
      <c r="E183" s="47"/>
      <c r="F183" s="47"/>
      <c r="G183" s="47"/>
      <c r="H183" s="47"/>
      <c r="I183" s="47"/>
      <c r="J183" s="385"/>
      <c r="K183" s="47"/>
    </row>
    <row r="184" spans="3:11" ht="15.75" customHeight="1">
      <c r="C184" s="47"/>
      <c r="D184" s="47"/>
      <c r="E184" s="47"/>
      <c r="F184" s="47"/>
      <c r="G184" s="47"/>
      <c r="H184" s="47"/>
      <c r="I184" s="47"/>
      <c r="J184" s="385"/>
      <c r="K184" s="47"/>
    </row>
    <row r="185" spans="3:11" ht="15.75" customHeight="1">
      <c r="C185" s="47"/>
      <c r="D185" s="47"/>
      <c r="E185" s="47"/>
      <c r="F185" s="47"/>
      <c r="G185" s="47"/>
      <c r="H185" s="47"/>
      <c r="I185" s="47"/>
      <c r="J185" s="385"/>
      <c r="K185" s="47"/>
    </row>
    <row r="186" spans="3:11" ht="15.75" customHeight="1">
      <c r="C186" s="47"/>
      <c r="D186" s="47"/>
      <c r="E186" s="47"/>
      <c r="F186" s="47"/>
      <c r="G186" s="47"/>
      <c r="H186" s="47"/>
      <c r="I186" s="47"/>
      <c r="J186" s="385"/>
      <c r="K186" s="47"/>
    </row>
    <row r="187" spans="3:11" ht="15.75" customHeight="1">
      <c r="C187" s="47"/>
      <c r="D187" s="47"/>
      <c r="E187" s="47"/>
      <c r="F187" s="47"/>
      <c r="G187" s="47"/>
      <c r="H187" s="47"/>
      <c r="I187" s="47"/>
      <c r="J187" s="385"/>
      <c r="K187" s="47"/>
    </row>
    <row r="188" spans="3:11" ht="15.75" customHeight="1">
      <c r="C188" s="47"/>
      <c r="D188" s="47"/>
      <c r="E188" s="47"/>
      <c r="F188" s="47"/>
      <c r="G188" s="47"/>
      <c r="H188" s="47"/>
      <c r="I188" s="47"/>
      <c r="J188" s="385"/>
      <c r="K188" s="47"/>
    </row>
    <row r="189" spans="3:11" ht="15.75" customHeight="1">
      <c r="C189" s="47"/>
      <c r="D189" s="47"/>
      <c r="E189" s="47"/>
      <c r="F189" s="47"/>
      <c r="G189" s="47"/>
      <c r="H189" s="47"/>
      <c r="I189" s="47"/>
      <c r="J189" s="385"/>
      <c r="K189" s="47"/>
    </row>
    <row r="190" spans="3:11" ht="15.75" customHeight="1">
      <c r="C190" s="47"/>
      <c r="D190" s="47"/>
      <c r="E190" s="47"/>
      <c r="F190" s="47"/>
      <c r="G190" s="47"/>
      <c r="H190" s="47"/>
      <c r="I190" s="47"/>
      <c r="J190" s="385"/>
      <c r="K190" s="47"/>
    </row>
    <row r="191" spans="3:11" ht="15.75" customHeight="1">
      <c r="C191" s="47"/>
      <c r="D191" s="47"/>
      <c r="E191" s="47"/>
      <c r="F191" s="47"/>
      <c r="G191" s="47"/>
      <c r="H191" s="47"/>
      <c r="I191" s="47"/>
      <c r="J191" s="385"/>
      <c r="K191" s="47"/>
    </row>
    <row r="192" spans="3:11" ht="15.75" customHeight="1">
      <c r="C192" s="47"/>
      <c r="D192" s="47"/>
      <c r="E192" s="47"/>
      <c r="F192" s="47"/>
      <c r="G192" s="47"/>
      <c r="H192" s="47"/>
      <c r="I192" s="47"/>
      <c r="J192" s="385"/>
      <c r="K192" s="47"/>
    </row>
    <row r="193" spans="3:11" ht="15.75" customHeight="1">
      <c r="C193" s="47"/>
      <c r="D193" s="47"/>
      <c r="E193" s="47"/>
      <c r="F193" s="47"/>
      <c r="G193" s="47"/>
      <c r="H193" s="47"/>
      <c r="I193" s="47"/>
      <c r="J193" s="385"/>
      <c r="K193" s="47"/>
    </row>
    <row r="194" spans="3:11" ht="15.75" customHeight="1">
      <c r="C194" s="47"/>
      <c r="D194" s="47"/>
      <c r="E194" s="47"/>
      <c r="F194" s="47"/>
      <c r="G194" s="47"/>
      <c r="H194" s="47"/>
      <c r="I194" s="47"/>
      <c r="J194" s="385"/>
      <c r="K194" s="47"/>
    </row>
    <row r="195" spans="3:11" ht="15.75" customHeight="1">
      <c r="C195" s="47"/>
      <c r="D195" s="47"/>
      <c r="E195" s="47"/>
      <c r="F195" s="47"/>
      <c r="G195" s="47"/>
      <c r="H195" s="47"/>
      <c r="I195" s="47"/>
      <c r="J195" s="385"/>
      <c r="K195" s="47"/>
    </row>
    <row r="196" spans="3:11" ht="15.75" customHeight="1">
      <c r="C196" s="47"/>
      <c r="D196" s="47"/>
      <c r="E196" s="47"/>
      <c r="F196" s="47"/>
      <c r="G196" s="47"/>
      <c r="H196" s="47"/>
      <c r="I196" s="47"/>
      <c r="J196" s="385"/>
      <c r="K196" s="47"/>
    </row>
    <row r="197" spans="3:11" ht="15.75" customHeight="1">
      <c r="C197" s="47"/>
      <c r="D197" s="47"/>
      <c r="E197" s="47"/>
      <c r="F197" s="47"/>
      <c r="G197" s="47"/>
      <c r="H197" s="47"/>
      <c r="I197" s="47"/>
      <c r="J197" s="385"/>
      <c r="K197" s="47"/>
    </row>
    <row r="198" spans="3:11" ht="15.75" customHeight="1">
      <c r="C198" s="47"/>
      <c r="D198" s="47"/>
      <c r="E198" s="47"/>
      <c r="F198" s="47"/>
      <c r="G198" s="47"/>
      <c r="H198" s="47"/>
      <c r="I198" s="47"/>
      <c r="J198" s="385"/>
      <c r="K198" s="47"/>
    </row>
    <row r="199" spans="3:11" ht="15.75" customHeight="1">
      <c r="C199" s="47"/>
      <c r="D199" s="47"/>
      <c r="E199" s="47"/>
      <c r="F199" s="47"/>
      <c r="G199" s="47"/>
      <c r="H199" s="47"/>
      <c r="I199" s="47"/>
      <c r="J199" s="385"/>
      <c r="K199" s="47"/>
    </row>
    <row r="200" spans="3:11" ht="15.75" customHeight="1">
      <c r="C200" s="47"/>
      <c r="D200" s="47"/>
      <c r="E200" s="47"/>
      <c r="F200" s="47"/>
      <c r="G200" s="47"/>
      <c r="H200" s="47"/>
      <c r="I200" s="47"/>
      <c r="J200" s="385"/>
      <c r="K200" s="47"/>
    </row>
    <row r="201" spans="3:11" ht="15.75" customHeight="1">
      <c r="C201" s="47"/>
      <c r="D201" s="47"/>
      <c r="E201" s="47"/>
      <c r="F201" s="47"/>
      <c r="G201" s="47"/>
      <c r="H201" s="47"/>
      <c r="I201" s="47"/>
      <c r="J201" s="385"/>
      <c r="K201" s="47"/>
    </row>
    <row r="202" spans="3:11" ht="15.75" customHeight="1">
      <c r="C202" s="47"/>
      <c r="D202" s="47"/>
      <c r="E202" s="47"/>
      <c r="F202" s="47"/>
      <c r="G202" s="47"/>
      <c r="H202" s="47"/>
      <c r="I202" s="47"/>
      <c r="J202" s="385"/>
      <c r="K202" s="47"/>
    </row>
    <row r="203" spans="3:11" ht="15.75" customHeight="1">
      <c r="C203" s="47"/>
      <c r="D203" s="47"/>
      <c r="E203" s="47"/>
      <c r="F203" s="47"/>
      <c r="G203" s="47"/>
      <c r="H203" s="47"/>
      <c r="I203" s="47"/>
      <c r="J203" s="385"/>
      <c r="K203" s="47"/>
    </row>
    <row r="204" spans="3:11" ht="15.75" customHeight="1">
      <c r="C204" s="47"/>
      <c r="D204" s="47"/>
      <c r="E204" s="47"/>
      <c r="F204" s="47"/>
      <c r="G204" s="47"/>
      <c r="H204" s="47"/>
      <c r="I204" s="47"/>
      <c r="J204" s="385"/>
      <c r="K204" s="47"/>
    </row>
    <row r="205" spans="3:11" ht="15.75" customHeight="1">
      <c r="C205" s="47"/>
      <c r="D205" s="47"/>
      <c r="E205" s="47"/>
      <c r="F205" s="47"/>
      <c r="G205" s="47"/>
      <c r="H205" s="47"/>
      <c r="I205" s="47"/>
      <c r="J205" s="385"/>
      <c r="K205" s="47"/>
    </row>
    <row r="206" spans="3:11" ht="15.75" customHeight="1">
      <c r="C206" s="47"/>
      <c r="D206" s="47"/>
      <c r="E206" s="47"/>
      <c r="F206" s="47"/>
      <c r="G206" s="47"/>
      <c r="H206" s="47"/>
      <c r="I206" s="47"/>
      <c r="J206" s="385"/>
      <c r="K206" s="47"/>
    </row>
    <row r="207" spans="3:11" ht="15.75" customHeight="1">
      <c r="C207" s="47"/>
      <c r="D207" s="47"/>
      <c r="E207" s="47"/>
      <c r="F207" s="47"/>
      <c r="G207" s="47"/>
      <c r="H207" s="47"/>
      <c r="I207" s="47"/>
      <c r="J207" s="385"/>
      <c r="K207" s="47"/>
    </row>
    <row r="208" spans="3:11" ht="15.75" customHeight="1">
      <c r="C208" s="47"/>
      <c r="D208" s="47"/>
      <c r="E208" s="47"/>
      <c r="F208" s="47"/>
      <c r="G208" s="47"/>
      <c r="H208" s="47"/>
      <c r="I208" s="47"/>
      <c r="J208" s="385"/>
      <c r="K208" s="47"/>
    </row>
    <row r="209" spans="3:11" ht="15.75" customHeight="1">
      <c r="C209" s="47"/>
      <c r="D209" s="47"/>
      <c r="E209" s="47"/>
      <c r="F209" s="47"/>
      <c r="G209" s="47"/>
      <c r="H209" s="47"/>
      <c r="I209" s="47"/>
      <c r="J209" s="385"/>
      <c r="K209" s="47"/>
    </row>
    <row r="210" spans="3:11" ht="15.75" customHeight="1">
      <c r="C210" s="47"/>
      <c r="D210" s="47"/>
      <c r="E210" s="47"/>
      <c r="F210" s="47"/>
      <c r="G210" s="47"/>
      <c r="H210" s="47"/>
      <c r="I210" s="47"/>
      <c r="J210" s="385"/>
      <c r="K210" s="47"/>
    </row>
    <row r="211" spans="3:11" ht="15.75" customHeight="1">
      <c r="C211" s="47"/>
      <c r="D211" s="47"/>
      <c r="E211" s="47"/>
      <c r="F211" s="47"/>
      <c r="G211" s="47"/>
      <c r="H211" s="47"/>
      <c r="I211" s="47"/>
      <c r="J211" s="385"/>
      <c r="K211" s="47"/>
    </row>
    <row r="212" spans="3:11" ht="15.75" customHeight="1">
      <c r="C212" s="47"/>
      <c r="D212" s="47"/>
      <c r="E212" s="47"/>
      <c r="F212" s="47"/>
      <c r="G212" s="47"/>
      <c r="H212" s="47"/>
      <c r="I212" s="47"/>
      <c r="J212" s="385"/>
      <c r="K212" s="47"/>
    </row>
    <row r="213" spans="3:11" ht="15.75" customHeight="1">
      <c r="C213" s="47"/>
      <c r="D213" s="47"/>
      <c r="E213" s="47"/>
      <c r="F213" s="47"/>
      <c r="G213" s="47"/>
      <c r="H213" s="47"/>
      <c r="I213" s="47"/>
      <c r="J213" s="385"/>
      <c r="K213" s="47"/>
    </row>
    <row r="214" spans="3:11" ht="15.75" customHeight="1">
      <c r="C214" s="47"/>
      <c r="D214" s="47"/>
      <c r="E214" s="47"/>
      <c r="F214" s="47"/>
      <c r="G214" s="47"/>
      <c r="H214" s="47"/>
      <c r="I214" s="47"/>
      <c r="J214" s="385"/>
      <c r="K214" s="47"/>
    </row>
    <row r="215" spans="3:11" ht="15.75" customHeight="1">
      <c r="C215" s="47"/>
      <c r="D215" s="47"/>
      <c r="E215" s="47"/>
      <c r="F215" s="47"/>
      <c r="G215" s="47"/>
      <c r="H215" s="47"/>
      <c r="I215" s="47"/>
      <c r="J215" s="385"/>
      <c r="K215" s="47"/>
    </row>
    <row r="216" spans="3:11" ht="15.75" customHeight="1">
      <c r="C216" s="47"/>
      <c r="D216" s="47"/>
      <c r="E216" s="47"/>
      <c r="F216" s="47"/>
      <c r="G216" s="47"/>
      <c r="H216" s="47"/>
      <c r="I216" s="47"/>
      <c r="J216" s="385"/>
      <c r="K216" s="47"/>
    </row>
    <row r="217" spans="3:11" ht="15.75" customHeight="1">
      <c r="C217" s="47"/>
      <c r="D217" s="47"/>
      <c r="E217" s="47"/>
      <c r="F217" s="47"/>
      <c r="G217" s="47"/>
      <c r="H217" s="47"/>
      <c r="I217" s="47"/>
      <c r="J217" s="385"/>
      <c r="K217" s="47"/>
    </row>
    <row r="218" spans="3:11" ht="15.75" customHeight="1">
      <c r="C218" s="47"/>
      <c r="D218" s="47"/>
      <c r="E218" s="47"/>
      <c r="F218" s="47"/>
      <c r="G218" s="47"/>
      <c r="H218" s="47"/>
      <c r="I218" s="47"/>
      <c r="J218" s="385"/>
      <c r="K218" s="47"/>
    </row>
    <row r="219" spans="3:11" ht="15.75" customHeight="1">
      <c r="C219" s="47"/>
      <c r="D219" s="47"/>
      <c r="E219" s="47"/>
      <c r="F219" s="47"/>
      <c r="G219" s="47"/>
      <c r="H219" s="47"/>
      <c r="I219" s="47"/>
      <c r="J219" s="385"/>
      <c r="K219" s="47"/>
    </row>
    <row r="220" spans="3:11" ht="15.75" customHeight="1">
      <c r="C220" s="47"/>
      <c r="D220" s="47"/>
      <c r="E220" s="47"/>
      <c r="F220" s="47"/>
      <c r="G220" s="47"/>
      <c r="H220" s="47"/>
      <c r="I220" s="47"/>
      <c r="J220" s="385"/>
      <c r="K220" s="47"/>
    </row>
    <row r="221" spans="3:11" ht="15.75" customHeight="1">
      <c r="C221" s="47"/>
      <c r="D221" s="47"/>
      <c r="E221" s="47"/>
      <c r="F221" s="47"/>
      <c r="G221" s="47"/>
      <c r="H221" s="47"/>
      <c r="I221" s="47"/>
      <c r="J221" s="385"/>
      <c r="K221" s="47"/>
    </row>
    <row r="222" spans="3:11" ht="15.75" customHeight="1">
      <c r="C222" s="47"/>
      <c r="D222" s="47"/>
      <c r="E222" s="47"/>
      <c r="F222" s="47"/>
      <c r="G222" s="47"/>
      <c r="H222" s="47"/>
      <c r="I222" s="47"/>
      <c r="J222" s="385"/>
      <c r="K222" s="47"/>
    </row>
    <row r="223" spans="3:11" ht="15.75" customHeight="1">
      <c r="C223" s="47"/>
      <c r="D223" s="47"/>
      <c r="E223" s="47"/>
      <c r="F223" s="47"/>
      <c r="G223" s="47"/>
      <c r="H223" s="47"/>
      <c r="I223" s="47"/>
      <c r="J223" s="385"/>
      <c r="K223" s="47"/>
    </row>
    <row r="224" spans="3:11" ht="15.75" customHeight="1">
      <c r="C224" s="47"/>
      <c r="D224" s="47"/>
      <c r="E224" s="47"/>
      <c r="F224" s="47"/>
      <c r="G224" s="47"/>
      <c r="H224" s="47"/>
      <c r="I224" s="47"/>
      <c r="J224" s="385"/>
      <c r="K224" s="47"/>
    </row>
    <row r="225" spans="3:11" ht="15.75" customHeight="1">
      <c r="C225" s="47"/>
      <c r="D225" s="47"/>
      <c r="E225" s="47"/>
      <c r="F225" s="47"/>
      <c r="G225" s="47"/>
      <c r="H225" s="47"/>
      <c r="I225" s="47"/>
      <c r="J225" s="385"/>
      <c r="K225" s="47"/>
    </row>
    <row r="226" spans="3:11" ht="15.75" customHeight="1">
      <c r="C226" s="47"/>
      <c r="D226" s="47"/>
      <c r="E226" s="47"/>
      <c r="F226" s="47"/>
      <c r="G226" s="47"/>
      <c r="H226" s="47"/>
      <c r="I226" s="47"/>
      <c r="J226" s="385"/>
      <c r="K226" s="47"/>
    </row>
    <row r="227" spans="3:11" ht="15.75" customHeight="1">
      <c r="C227" s="47"/>
      <c r="D227" s="47"/>
      <c r="E227" s="47"/>
      <c r="F227" s="47"/>
      <c r="G227" s="47"/>
      <c r="H227" s="47"/>
      <c r="I227" s="47"/>
      <c r="J227" s="385"/>
      <c r="K227" s="47"/>
    </row>
    <row r="228" spans="3:11" ht="15.75" customHeight="1">
      <c r="C228" s="47"/>
      <c r="D228" s="47"/>
      <c r="E228" s="47"/>
      <c r="F228" s="47"/>
      <c r="G228" s="47"/>
      <c r="H228" s="47"/>
      <c r="I228" s="47"/>
      <c r="J228" s="385"/>
      <c r="K228" s="47"/>
    </row>
    <row r="229" spans="3:11" ht="15.75" customHeight="1">
      <c r="C229" s="47"/>
      <c r="D229" s="47"/>
      <c r="E229" s="47"/>
      <c r="F229" s="47"/>
      <c r="G229" s="47"/>
      <c r="H229" s="47"/>
      <c r="I229" s="47"/>
      <c r="J229" s="385"/>
      <c r="K229" s="47"/>
    </row>
    <row r="230" spans="3:11" ht="15.75" customHeight="1">
      <c r="C230" s="47"/>
      <c r="D230" s="47"/>
      <c r="E230" s="47"/>
      <c r="F230" s="47"/>
      <c r="G230" s="47"/>
      <c r="H230" s="47"/>
      <c r="I230" s="47"/>
      <c r="J230" s="385"/>
      <c r="K230" s="47"/>
    </row>
    <row r="231" spans="3:11" ht="15.75" customHeight="1">
      <c r="C231" s="47"/>
      <c r="D231" s="47"/>
      <c r="E231" s="47"/>
      <c r="F231" s="47"/>
      <c r="G231" s="47"/>
      <c r="H231" s="47"/>
      <c r="I231" s="47"/>
      <c r="J231" s="385"/>
      <c r="K231" s="47"/>
    </row>
    <row r="232" spans="3:11" ht="15.75" customHeight="1">
      <c r="C232" s="47"/>
      <c r="D232" s="47"/>
      <c r="E232" s="47"/>
      <c r="F232" s="47"/>
      <c r="G232" s="47"/>
      <c r="H232" s="47"/>
      <c r="I232" s="47"/>
      <c r="J232" s="385"/>
      <c r="K232" s="47"/>
    </row>
    <row r="233" spans="3:11" ht="15.75" customHeight="1">
      <c r="C233" s="47"/>
      <c r="D233" s="47"/>
      <c r="E233" s="47"/>
      <c r="F233" s="47"/>
      <c r="G233" s="47"/>
      <c r="H233" s="47"/>
      <c r="I233" s="47"/>
      <c r="J233" s="385"/>
      <c r="K233" s="47"/>
    </row>
    <row r="234" spans="3:11" ht="15.75" customHeight="1">
      <c r="C234" s="47"/>
      <c r="D234" s="47"/>
      <c r="E234" s="47"/>
      <c r="F234" s="47"/>
      <c r="G234" s="47"/>
      <c r="H234" s="47"/>
      <c r="I234" s="47"/>
      <c r="J234" s="385"/>
      <c r="K234" s="47"/>
    </row>
    <row r="235" spans="3:11" ht="15.75" customHeight="1">
      <c r="C235" s="47"/>
      <c r="D235" s="47"/>
      <c r="E235" s="47"/>
      <c r="F235" s="47"/>
      <c r="G235" s="47"/>
      <c r="H235" s="47"/>
      <c r="I235" s="47"/>
      <c r="J235" s="385"/>
      <c r="K235" s="47"/>
    </row>
    <row r="236" spans="3:11" ht="15.75" customHeight="1">
      <c r="C236" s="47"/>
      <c r="D236" s="47"/>
      <c r="E236" s="47"/>
      <c r="F236" s="47"/>
      <c r="G236" s="47"/>
      <c r="H236" s="47"/>
      <c r="I236" s="47"/>
      <c r="J236" s="385"/>
      <c r="K236" s="47"/>
    </row>
    <row r="237" spans="3:11" ht="15.75" customHeight="1">
      <c r="C237" s="47"/>
      <c r="D237" s="47"/>
      <c r="E237" s="47"/>
      <c r="F237" s="47"/>
      <c r="G237" s="47"/>
      <c r="H237" s="47"/>
      <c r="I237" s="47"/>
      <c r="J237" s="385"/>
      <c r="K237" s="47"/>
    </row>
    <row r="238" spans="3:11" ht="15.75" customHeight="1">
      <c r="C238" s="47"/>
      <c r="D238" s="47"/>
      <c r="E238" s="47"/>
      <c r="F238" s="47"/>
      <c r="G238" s="47"/>
      <c r="H238" s="47"/>
      <c r="I238" s="47"/>
      <c r="J238" s="385"/>
      <c r="K238" s="47"/>
    </row>
    <row r="239" spans="3:11" ht="15.75" customHeight="1">
      <c r="C239" s="47"/>
      <c r="D239" s="47"/>
      <c r="E239" s="47"/>
      <c r="F239" s="47"/>
      <c r="G239" s="47"/>
      <c r="H239" s="47"/>
      <c r="I239" s="47"/>
      <c r="J239" s="385"/>
      <c r="K239" s="47"/>
    </row>
    <row r="240" spans="3:11" ht="15.75" customHeight="1">
      <c r="C240" s="47"/>
      <c r="D240" s="47"/>
      <c r="E240" s="47"/>
      <c r="F240" s="47"/>
      <c r="G240" s="47"/>
      <c r="H240" s="47"/>
      <c r="I240" s="47"/>
      <c r="J240" s="385"/>
      <c r="K240" s="47"/>
    </row>
    <row r="241" spans="3:11" ht="15.75" customHeight="1">
      <c r="C241" s="47"/>
      <c r="D241" s="47"/>
      <c r="E241" s="47"/>
      <c r="F241" s="47"/>
      <c r="G241" s="47"/>
      <c r="H241" s="47"/>
      <c r="I241" s="47"/>
      <c r="J241" s="385"/>
      <c r="K241" s="47"/>
    </row>
    <row r="242" spans="3:11" ht="15.75" customHeight="1">
      <c r="C242" s="47"/>
      <c r="D242" s="47"/>
      <c r="E242" s="47"/>
      <c r="F242" s="47"/>
      <c r="G242" s="47"/>
      <c r="H242" s="47"/>
      <c r="I242" s="47"/>
      <c r="J242" s="385"/>
      <c r="K242" s="47"/>
    </row>
    <row r="243" spans="3:11" ht="15.75" customHeight="1">
      <c r="C243" s="47"/>
      <c r="D243" s="47"/>
      <c r="E243" s="47"/>
      <c r="F243" s="47"/>
      <c r="G243" s="47"/>
      <c r="H243" s="47"/>
      <c r="I243" s="47"/>
      <c r="J243" s="385"/>
      <c r="K243" s="47"/>
    </row>
    <row r="244" spans="3:11" ht="15.75" customHeight="1">
      <c r="C244" s="47"/>
      <c r="D244" s="47"/>
      <c r="E244" s="47"/>
      <c r="F244" s="47"/>
      <c r="G244" s="47"/>
      <c r="H244" s="47"/>
      <c r="I244" s="47"/>
      <c r="J244" s="385"/>
      <c r="K244" s="47"/>
    </row>
    <row r="245" spans="3:11" ht="15.75" customHeight="1">
      <c r="C245" s="47"/>
      <c r="D245" s="47"/>
      <c r="E245" s="47"/>
      <c r="F245" s="47"/>
      <c r="G245" s="47"/>
      <c r="H245" s="47"/>
      <c r="I245" s="47"/>
      <c r="J245" s="385"/>
      <c r="K245" s="47"/>
    </row>
    <row r="246" spans="3:11" ht="15.75" customHeight="1">
      <c r="C246" s="47"/>
      <c r="D246" s="47"/>
      <c r="E246" s="47"/>
      <c r="F246" s="47"/>
      <c r="G246" s="47"/>
      <c r="H246" s="47"/>
      <c r="I246" s="47"/>
      <c r="J246" s="385"/>
      <c r="K246" s="47"/>
    </row>
    <row r="247" spans="3:11" ht="15.75" customHeight="1">
      <c r="C247" s="47"/>
      <c r="D247" s="47"/>
      <c r="E247" s="47"/>
      <c r="F247" s="47"/>
      <c r="G247" s="47"/>
      <c r="H247" s="47"/>
      <c r="I247" s="47"/>
      <c r="J247" s="385"/>
      <c r="K247" s="47"/>
    </row>
    <row r="248" spans="3:11" ht="15.75" customHeight="1">
      <c r="C248" s="47"/>
      <c r="D248" s="47"/>
      <c r="E248" s="47"/>
      <c r="F248" s="47"/>
      <c r="G248" s="47"/>
      <c r="H248" s="47"/>
      <c r="I248" s="47"/>
      <c r="J248" s="385"/>
      <c r="K248" s="47"/>
    </row>
    <row r="249" spans="3:11" ht="15.75" customHeight="1">
      <c r="C249" s="47"/>
      <c r="D249" s="47"/>
      <c r="E249" s="47"/>
      <c r="F249" s="47"/>
      <c r="G249" s="47"/>
      <c r="H249" s="47"/>
      <c r="I249" s="47"/>
      <c r="J249" s="385"/>
      <c r="K249" s="47"/>
    </row>
    <row r="250" spans="3:11" ht="15.75" customHeight="1">
      <c r="C250" s="47"/>
      <c r="D250" s="47"/>
      <c r="E250" s="47"/>
      <c r="F250" s="47"/>
      <c r="G250" s="47"/>
      <c r="H250" s="47"/>
      <c r="I250" s="47"/>
      <c r="J250" s="385"/>
      <c r="K250" s="47"/>
    </row>
    <row r="251" spans="3:11" ht="15.75" customHeight="1">
      <c r="C251" s="47"/>
      <c r="D251" s="47"/>
      <c r="E251" s="47"/>
      <c r="F251" s="47"/>
      <c r="G251" s="47"/>
      <c r="H251" s="47"/>
      <c r="I251" s="47"/>
      <c r="J251" s="385"/>
      <c r="K251" s="47"/>
    </row>
    <row r="252" spans="3:11" ht="15.75" customHeight="1">
      <c r="C252" s="47"/>
      <c r="D252" s="47"/>
      <c r="E252" s="47"/>
      <c r="F252" s="47"/>
      <c r="G252" s="47"/>
      <c r="H252" s="47"/>
      <c r="I252" s="47"/>
      <c r="J252" s="385"/>
      <c r="K252" s="47"/>
    </row>
    <row r="253" spans="3:11" ht="15.75" customHeight="1">
      <c r="C253" s="47"/>
      <c r="D253" s="47"/>
      <c r="E253" s="47"/>
      <c r="F253" s="47"/>
      <c r="G253" s="47"/>
      <c r="H253" s="47"/>
      <c r="I253" s="47"/>
      <c r="J253" s="385"/>
      <c r="K253" s="47"/>
    </row>
    <row r="254" spans="3:11" ht="15.75" customHeight="1">
      <c r="C254" s="47"/>
      <c r="D254" s="47"/>
      <c r="E254" s="47"/>
      <c r="F254" s="47"/>
      <c r="G254" s="47"/>
      <c r="H254" s="47"/>
      <c r="I254" s="47"/>
      <c r="J254" s="385"/>
      <c r="K254" s="47"/>
    </row>
    <row r="255" spans="3:11" ht="15.75" customHeight="1">
      <c r="C255" s="47"/>
      <c r="D255" s="47"/>
      <c r="E255" s="47"/>
      <c r="F255" s="47"/>
      <c r="G255" s="47"/>
      <c r="H255" s="47"/>
      <c r="I255" s="47"/>
      <c r="J255" s="385"/>
      <c r="K255" s="47"/>
    </row>
    <row r="256" spans="3:11" ht="15.75" customHeight="1">
      <c r="C256" s="47"/>
      <c r="D256" s="47"/>
      <c r="E256" s="47"/>
      <c r="F256" s="47"/>
      <c r="G256" s="47"/>
      <c r="H256" s="47"/>
      <c r="I256" s="47"/>
      <c r="J256" s="385"/>
      <c r="K256" s="47"/>
    </row>
    <row r="257" spans="3:11" ht="15.75" customHeight="1">
      <c r="C257" s="47"/>
      <c r="D257" s="47"/>
      <c r="E257" s="47"/>
      <c r="F257" s="47"/>
      <c r="G257" s="47"/>
      <c r="H257" s="47"/>
      <c r="I257" s="47"/>
      <c r="J257" s="385"/>
      <c r="K257" s="47"/>
    </row>
    <row r="258" spans="3:11" ht="15.75" customHeight="1">
      <c r="C258" s="47"/>
      <c r="D258" s="47"/>
      <c r="E258" s="47"/>
      <c r="F258" s="47"/>
      <c r="G258" s="47"/>
      <c r="H258" s="47"/>
      <c r="I258" s="47"/>
      <c r="J258" s="385"/>
      <c r="K258" s="47"/>
    </row>
    <row r="259" spans="3:11" ht="15.75" customHeight="1">
      <c r="C259" s="47"/>
      <c r="D259" s="47"/>
      <c r="E259" s="47"/>
      <c r="F259" s="47"/>
      <c r="G259" s="47"/>
      <c r="H259" s="47"/>
      <c r="I259" s="47"/>
      <c r="J259" s="385"/>
      <c r="K259" s="47"/>
    </row>
    <row r="260" spans="3:11" ht="15.75" customHeight="1">
      <c r="C260" s="47"/>
      <c r="D260" s="47"/>
      <c r="E260" s="47"/>
      <c r="F260" s="47"/>
      <c r="G260" s="47"/>
      <c r="H260" s="47"/>
      <c r="I260" s="47"/>
      <c r="J260" s="385"/>
      <c r="K260" s="47"/>
    </row>
    <row r="261" spans="3:11" ht="15.75" customHeight="1">
      <c r="C261" s="47"/>
      <c r="D261" s="47"/>
      <c r="E261" s="47"/>
      <c r="F261" s="47"/>
      <c r="G261" s="47"/>
      <c r="H261" s="47"/>
      <c r="I261" s="47"/>
      <c r="J261" s="385"/>
      <c r="K261" s="47"/>
    </row>
    <row r="262" spans="3:11" ht="15.75" customHeight="1">
      <c r="C262" s="47"/>
      <c r="D262" s="47"/>
      <c r="E262" s="47"/>
      <c r="F262" s="47"/>
      <c r="G262" s="47"/>
      <c r="H262" s="47"/>
      <c r="I262" s="47"/>
      <c r="J262" s="385"/>
      <c r="K262" s="47"/>
    </row>
    <row r="263" spans="3:11" ht="15.75" customHeight="1">
      <c r="C263" s="47"/>
      <c r="D263" s="47"/>
      <c r="E263" s="47"/>
      <c r="F263" s="47"/>
      <c r="G263" s="47"/>
      <c r="H263" s="47"/>
      <c r="I263" s="47"/>
      <c r="J263" s="385"/>
      <c r="K263" s="47"/>
    </row>
    <row r="264" spans="3:11" ht="15.75" customHeight="1">
      <c r="C264" s="47"/>
      <c r="D264" s="47"/>
      <c r="E264" s="47"/>
      <c r="F264" s="47"/>
      <c r="G264" s="47"/>
      <c r="H264" s="47"/>
      <c r="I264" s="47"/>
      <c r="J264" s="385"/>
      <c r="K264" s="47"/>
    </row>
    <row r="265" spans="3:11" ht="15.75" customHeight="1">
      <c r="C265" s="47"/>
      <c r="D265" s="47"/>
      <c r="E265" s="47"/>
      <c r="F265" s="47"/>
      <c r="G265" s="47"/>
      <c r="H265" s="47"/>
      <c r="I265" s="47"/>
      <c r="J265" s="385"/>
      <c r="K265" s="47"/>
    </row>
    <row r="266" spans="3:11" ht="15.75" customHeight="1">
      <c r="C266" s="47"/>
      <c r="D266" s="47"/>
      <c r="E266" s="47"/>
      <c r="F266" s="47"/>
      <c r="G266" s="47"/>
      <c r="H266" s="47"/>
      <c r="I266" s="47"/>
      <c r="J266" s="385"/>
      <c r="K266" s="47"/>
    </row>
    <row r="267" spans="3:11" ht="15.75" customHeight="1">
      <c r="C267" s="47"/>
      <c r="D267" s="47"/>
      <c r="E267" s="47"/>
      <c r="F267" s="47"/>
      <c r="G267" s="47"/>
      <c r="H267" s="47"/>
      <c r="I267" s="47"/>
      <c r="J267" s="385"/>
      <c r="K267" s="47"/>
    </row>
    <row r="268" spans="3:11" ht="15.75" customHeight="1">
      <c r="C268" s="47"/>
      <c r="D268" s="47"/>
      <c r="E268" s="47"/>
      <c r="F268" s="47"/>
      <c r="G268" s="47"/>
      <c r="H268" s="47"/>
      <c r="I268" s="47"/>
      <c r="J268" s="385"/>
      <c r="K268" s="47"/>
    </row>
    <row r="269" spans="3:11" ht="15.75" customHeight="1">
      <c r="C269" s="47"/>
      <c r="D269" s="47"/>
      <c r="E269" s="47"/>
      <c r="F269" s="47"/>
      <c r="G269" s="47"/>
      <c r="H269" s="47"/>
      <c r="I269" s="47"/>
      <c r="J269" s="385"/>
      <c r="K269" s="47"/>
    </row>
    <row r="270" spans="3:11" ht="15.75" customHeight="1">
      <c r="C270" s="47"/>
      <c r="D270" s="47"/>
      <c r="E270" s="47"/>
      <c r="F270" s="47"/>
      <c r="G270" s="47"/>
      <c r="H270" s="47"/>
      <c r="I270" s="47"/>
      <c r="J270" s="385"/>
      <c r="K270" s="47"/>
    </row>
    <row r="271" spans="3:11" ht="15.75" customHeight="1">
      <c r="C271" s="47"/>
      <c r="D271" s="47"/>
      <c r="E271" s="47"/>
      <c r="F271" s="47"/>
      <c r="G271" s="47"/>
      <c r="H271" s="47"/>
      <c r="I271" s="47"/>
      <c r="J271" s="385"/>
      <c r="K271" s="47"/>
    </row>
    <row r="272" spans="3:11" ht="15.75" customHeight="1">
      <c r="C272" s="47"/>
      <c r="D272" s="47"/>
      <c r="E272" s="47"/>
      <c r="F272" s="47"/>
      <c r="G272" s="47"/>
      <c r="H272" s="47"/>
      <c r="I272" s="47"/>
      <c r="J272" s="385"/>
      <c r="K272" s="47"/>
    </row>
    <row r="273" spans="3:11" ht="15.75" customHeight="1">
      <c r="C273" s="47"/>
      <c r="D273" s="47"/>
      <c r="E273" s="47"/>
      <c r="F273" s="47"/>
      <c r="G273" s="47"/>
      <c r="H273" s="47"/>
      <c r="I273" s="47"/>
      <c r="J273" s="385"/>
      <c r="K273" s="47"/>
    </row>
    <row r="274" spans="3:11" ht="15.75" customHeight="1">
      <c r="C274" s="47"/>
      <c r="D274" s="47"/>
      <c r="E274" s="47"/>
      <c r="F274" s="47"/>
      <c r="G274" s="47"/>
      <c r="H274" s="47"/>
      <c r="I274" s="47"/>
      <c r="J274" s="385"/>
      <c r="K274" s="47"/>
    </row>
    <row r="275" spans="3:11" ht="15.75" customHeight="1">
      <c r="C275" s="47"/>
      <c r="D275" s="47"/>
      <c r="E275" s="47"/>
      <c r="F275" s="47"/>
      <c r="G275" s="47"/>
      <c r="H275" s="47"/>
      <c r="I275" s="47"/>
      <c r="J275" s="385"/>
      <c r="K275" s="47"/>
    </row>
    <row r="276" spans="3:11" ht="15.75" customHeight="1">
      <c r="C276" s="47"/>
      <c r="D276" s="47"/>
      <c r="E276" s="47"/>
      <c r="F276" s="47"/>
      <c r="G276" s="47"/>
      <c r="H276" s="47"/>
      <c r="I276" s="47"/>
      <c r="J276" s="385"/>
      <c r="K276" s="47"/>
    </row>
    <row r="277" spans="3:11" ht="15.75" customHeight="1">
      <c r="C277" s="47"/>
      <c r="D277" s="47"/>
      <c r="E277" s="47"/>
      <c r="F277" s="47"/>
      <c r="G277" s="47"/>
      <c r="H277" s="47"/>
      <c r="I277" s="47"/>
      <c r="J277" s="385"/>
      <c r="K277" s="47"/>
    </row>
    <row r="278" spans="3:11" ht="15.75" customHeight="1">
      <c r="C278" s="47"/>
      <c r="D278" s="47"/>
      <c r="E278" s="47"/>
      <c r="F278" s="47"/>
      <c r="G278" s="47"/>
      <c r="H278" s="47"/>
      <c r="I278" s="47"/>
      <c r="J278" s="385"/>
      <c r="K278" s="47"/>
    </row>
    <row r="279" spans="3:11" ht="15.75" customHeight="1">
      <c r="C279" s="47"/>
      <c r="D279" s="47"/>
      <c r="E279" s="47"/>
      <c r="F279" s="47"/>
      <c r="G279" s="47"/>
      <c r="H279" s="47"/>
      <c r="I279" s="47"/>
      <c r="J279" s="385"/>
      <c r="K279" s="47"/>
    </row>
    <row r="280" spans="3:11" ht="15.75" customHeight="1">
      <c r="C280" s="47"/>
      <c r="D280" s="47"/>
      <c r="E280" s="47"/>
      <c r="F280" s="47"/>
      <c r="G280" s="47"/>
      <c r="H280" s="47"/>
      <c r="I280" s="47"/>
      <c r="J280" s="385"/>
      <c r="K280" s="47"/>
    </row>
    <row r="281" spans="3:11" ht="15.75" customHeight="1">
      <c r="C281" s="47"/>
      <c r="D281" s="47"/>
      <c r="E281" s="47"/>
      <c r="F281" s="47"/>
      <c r="G281" s="47"/>
      <c r="H281" s="47"/>
      <c r="I281" s="47"/>
      <c r="J281" s="385"/>
      <c r="K281" s="47"/>
    </row>
    <row r="282" spans="3:11" ht="15.75" customHeight="1">
      <c r="C282" s="47"/>
      <c r="D282" s="47"/>
      <c r="E282" s="47"/>
      <c r="F282" s="47"/>
      <c r="G282" s="47"/>
      <c r="H282" s="47"/>
      <c r="I282" s="47"/>
      <c r="J282" s="385"/>
      <c r="K282" s="47"/>
    </row>
    <row r="283" spans="3:11" ht="15.75" customHeight="1">
      <c r="C283" s="47"/>
      <c r="D283" s="47"/>
      <c r="E283" s="47"/>
      <c r="F283" s="47"/>
      <c r="G283" s="47"/>
      <c r="H283" s="47"/>
      <c r="I283" s="47"/>
      <c r="J283" s="385"/>
      <c r="K283" s="47"/>
    </row>
    <row r="284" spans="3:11" ht="15.75" customHeight="1">
      <c r="C284" s="47"/>
      <c r="D284" s="47"/>
      <c r="E284" s="47"/>
      <c r="F284" s="47"/>
      <c r="G284" s="47"/>
      <c r="H284" s="47"/>
      <c r="I284" s="47"/>
      <c r="J284" s="385"/>
      <c r="K284" s="47"/>
    </row>
    <row r="285" spans="3:11" ht="15.75" customHeight="1">
      <c r="C285" s="47"/>
      <c r="D285" s="47"/>
      <c r="E285" s="47"/>
      <c r="F285" s="47"/>
      <c r="G285" s="47"/>
      <c r="H285" s="47"/>
      <c r="I285" s="47"/>
      <c r="J285" s="385"/>
      <c r="K285" s="47"/>
    </row>
    <row r="286" spans="3:11" ht="15.75" customHeight="1">
      <c r="C286" s="47"/>
      <c r="D286" s="47"/>
      <c r="E286" s="47"/>
      <c r="F286" s="47"/>
      <c r="G286" s="47"/>
      <c r="H286" s="47"/>
      <c r="I286" s="47"/>
      <c r="J286" s="385"/>
      <c r="K286" s="47"/>
    </row>
    <row r="287" spans="3:11" ht="15.75" customHeight="1">
      <c r="C287" s="47"/>
      <c r="D287" s="47"/>
      <c r="E287" s="47"/>
      <c r="F287" s="47"/>
      <c r="G287" s="47"/>
      <c r="H287" s="47"/>
      <c r="I287" s="47"/>
      <c r="J287" s="385"/>
      <c r="K287" s="47"/>
    </row>
    <row r="288" spans="3:11" ht="15.75" customHeight="1">
      <c r="C288" s="47"/>
      <c r="D288" s="47"/>
      <c r="E288" s="47"/>
      <c r="F288" s="47"/>
      <c r="G288" s="47"/>
      <c r="H288" s="47"/>
      <c r="I288" s="47"/>
      <c r="J288" s="385"/>
      <c r="K288" s="47"/>
    </row>
    <row r="289" spans="3:11" ht="15.75" customHeight="1">
      <c r="C289" s="47"/>
      <c r="D289" s="47"/>
      <c r="E289" s="47"/>
      <c r="F289" s="47"/>
      <c r="G289" s="47"/>
      <c r="H289" s="47"/>
      <c r="I289" s="47"/>
      <c r="J289" s="385"/>
      <c r="K289" s="47"/>
    </row>
    <row r="290" spans="3:11" ht="15.75" customHeight="1">
      <c r="C290" s="47"/>
      <c r="D290" s="47"/>
      <c r="E290" s="47"/>
      <c r="F290" s="47"/>
      <c r="G290" s="47"/>
      <c r="H290" s="47"/>
      <c r="I290" s="47"/>
      <c r="J290" s="385"/>
      <c r="K290" s="47"/>
    </row>
    <row r="291" spans="3:11" ht="15.75" customHeight="1">
      <c r="C291" s="47"/>
      <c r="D291" s="47"/>
      <c r="E291" s="47"/>
      <c r="F291" s="47"/>
      <c r="G291" s="47"/>
      <c r="H291" s="47"/>
      <c r="I291" s="47"/>
      <c r="J291" s="385"/>
      <c r="K291" s="47"/>
    </row>
    <row r="292" spans="3:11" ht="15.75" customHeight="1">
      <c r="C292" s="47"/>
      <c r="D292" s="47"/>
      <c r="E292" s="47"/>
      <c r="F292" s="47"/>
      <c r="G292" s="47"/>
      <c r="H292" s="47"/>
      <c r="I292" s="47"/>
      <c r="J292" s="385"/>
      <c r="K292" s="47"/>
    </row>
    <row r="293" spans="3:11" ht="15.75" customHeight="1">
      <c r="C293" s="47"/>
      <c r="D293" s="47"/>
      <c r="E293" s="47"/>
      <c r="F293" s="47"/>
      <c r="G293" s="47"/>
      <c r="H293" s="47"/>
      <c r="I293" s="47"/>
      <c r="J293" s="385"/>
      <c r="K293" s="47"/>
    </row>
    <row r="294" spans="3:11" ht="15.75" customHeight="1">
      <c r="C294" s="47"/>
      <c r="D294" s="47"/>
      <c r="E294" s="47"/>
      <c r="F294" s="47"/>
      <c r="G294" s="47"/>
      <c r="H294" s="47"/>
      <c r="I294" s="47"/>
      <c r="J294" s="385"/>
      <c r="K294" s="47"/>
    </row>
    <row r="295" spans="3:11" ht="15.75" customHeight="1">
      <c r="C295" s="47"/>
      <c r="D295" s="47"/>
      <c r="E295" s="47"/>
      <c r="F295" s="47"/>
      <c r="G295" s="47"/>
      <c r="H295" s="47"/>
      <c r="I295" s="47"/>
      <c r="J295" s="385"/>
      <c r="K295" s="47"/>
    </row>
    <row r="296" spans="3:11" ht="15.75" customHeight="1">
      <c r="C296" s="47"/>
      <c r="D296" s="47"/>
      <c r="E296" s="47"/>
      <c r="F296" s="47"/>
      <c r="G296" s="47"/>
      <c r="H296" s="47"/>
      <c r="I296" s="47"/>
      <c r="J296" s="385"/>
      <c r="K296" s="47"/>
    </row>
    <row r="297" spans="3:11" ht="15.75" customHeight="1">
      <c r="C297" s="47"/>
      <c r="D297" s="47"/>
      <c r="E297" s="47"/>
      <c r="F297" s="47"/>
      <c r="G297" s="47"/>
      <c r="H297" s="47"/>
      <c r="I297" s="47"/>
      <c r="J297" s="385"/>
      <c r="K297" s="47"/>
    </row>
    <row r="298" spans="3:11" ht="15.75" customHeight="1">
      <c r="C298" s="47"/>
      <c r="D298" s="47"/>
      <c r="E298" s="47"/>
      <c r="F298" s="47"/>
      <c r="G298" s="47"/>
      <c r="H298" s="47"/>
      <c r="I298" s="47"/>
      <c r="J298" s="385"/>
      <c r="K298" s="47"/>
    </row>
    <row r="299" spans="3:11" ht="15.75" customHeight="1">
      <c r="C299" s="47"/>
      <c r="D299" s="47"/>
      <c r="E299" s="47"/>
      <c r="F299" s="47"/>
      <c r="G299" s="47"/>
      <c r="H299" s="47"/>
      <c r="I299" s="47"/>
      <c r="J299" s="385"/>
      <c r="K299" s="47"/>
    </row>
    <row r="300" spans="3:11" ht="15.75" customHeight="1">
      <c r="C300" s="47"/>
      <c r="D300" s="47"/>
      <c r="E300" s="47"/>
      <c r="F300" s="47"/>
      <c r="G300" s="47"/>
      <c r="H300" s="47"/>
      <c r="I300" s="47"/>
      <c r="J300" s="385"/>
      <c r="K300" s="47"/>
    </row>
    <row r="301" spans="3:11" ht="15.75" customHeight="1">
      <c r="C301" s="47"/>
      <c r="D301" s="47"/>
      <c r="E301" s="47"/>
      <c r="F301" s="47"/>
      <c r="G301" s="47"/>
      <c r="H301" s="47"/>
      <c r="I301" s="47"/>
      <c r="J301" s="385"/>
      <c r="K301" s="47"/>
    </row>
    <row r="302" spans="3:11" ht="15.75" customHeight="1">
      <c r="C302" s="47"/>
      <c r="D302" s="47"/>
      <c r="E302" s="47"/>
      <c r="F302" s="47"/>
      <c r="G302" s="47"/>
      <c r="H302" s="47"/>
      <c r="I302" s="47"/>
      <c r="J302" s="385"/>
      <c r="K302" s="47"/>
    </row>
    <row r="303" spans="3:11" ht="15.75" customHeight="1">
      <c r="C303" s="47"/>
      <c r="D303" s="47"/>
      <c r="E303" s="47"/>
      <c r="F303" s="47"/>
      <c r="G303" s="47"/>
      <c r="H303" s="47"/>
      <c r="I303" s="47"/>
      <c r="J303" s="385"/>
      <c r="K303" s="47"/>
    </row>
    <row r="304" spans="3:11" ht="15.75" customHeight="1">
      <c r="C304" s="47"/>
      <c r="D304" s="47"/>
      <c r="E304" s="47"/>
      <c r="F304" s="47"/>
      <c r="G304" s="47"/>
      <c r="H304" s="47"/>
      <c r="I304" s="47"/>
      <c r="J304" s="385"/>
      <c r="K304" s="47"/>
    </row>
    <row r="305" spans="3:11" ht="15.75" customHeight="1">
      <c r="C305" s="47"/>
      <c r="D305" s="47"/>
      <c r="E305" s="47"/>
      <c r="F305" s="47"/>
      <c r="G305" s="47"/>
      <c r="H305" s="47"/>
      <c r="I305" s="47"/>
      <c r="J305" s="385"/>
      <c r="K305" s="47"/>
    </row>
    <row r="306" spans="3:11" ht="15.75" customHeight="1">
      <c r="C306" s="47"/>
      <c r="D306" s="47"/>
      <c r="E306" s="47"/>
      <c r="F306" s="47"/>
      <c r="G306" s="47"/>
      <c r="H306" s="47"/>
      <c r="I306" s="47"/>
      <c r="J306" s="385"/>
      <c r="K306" s="47"/>
    </row>
    <row r="307" spans="3:11" ht="15.75" customHeight="1">
      <c r="C307" s="47"/>
      <c r="D307" s="47"/>
      <c r="E307" s="47"/>
      <c r="F307" s="47"/>
      <c r="G307" s="47"/>
      <c r="H307" s="47"/>
      <c r="I307" s="47"/>
      <c r="J307" s="385"/>
      <c r="K307" s="47"/>
    </row>
    <row r="308" spans="3:11" ht="15.75" customHeight="1">
      <c r="C308" s="47"/>
      <c r="D308" s="47"/>
      <c r="E308" s="47"/>
      <c r="F308" s="47"/>
      <c r="G308" s="47"/>
      <c r="H308" s="47"/>
      <c r="I308" s="47"/>
      <c r="J308" s="385"/>
      <c r="K308" s="47"/>
    </row>
    <row r="309" spans="3:11" ht="15.75" customHeight="1">
      <c r="C309" s="47"/>
      <c r="D309" s="47"/>
      <c r="E309" s="47"/>
      <c r="F309" s="47"/>
      <c r="G309" s="47"/>
      <c r="H309" s="47"/>
      <c r="I309" s="47"/>
      <c r="J309" s="385"/>
      <c r="K309" s="47"/>
    </row>
    <row r="310" spans="3:11" ht="15.75" customHeight="1">
      <c r="C310" s="47"/>
      <c r="D310" s="47"/>
      <c r="E310" s="47"/>
      <c r="F310" s="47"/>
      <c r="G310" s="47"/>
      <c r="H310" s="47"/>
      <c r="I310" s="47"/>
      <c r="J310" s="385"/>
      <c r="K310" s="47"/>
    </row>
    <row r="311" spans="3:11" ht="15.75" customHeight="1">
      <c r="C311" s="47"/>
      <c r="D311" s="47"/>
      <c r="E311" s="47"/>
      <c r="F311" s="47"/>
      <c r="G311" s="47"/>
      <c r="H311" s="47"/>
      <c r="I311" s="47"/>
      <c r="J311" s="385"/>
      <c r="K311" s="47"/>
    </row>
    <row r="312" spans="3:11" ht="15.75" customHeight="1">
      <c r="C312" s="47"/>
      <c r="D312" s="47"/>
      <c r="E312" s="47"/>
      <c r="F312" s="47"/>
      <c r="G312" s="47"/>
      <c r="H312" s="47"/>
      <c r="I312" s="47"/>
      <c r="J312" s="385"/>
      <c r="K312" s="47"/>
    </row>
    <row r="313" spans="3:11" ht="15.75" customHeight="1">
      <c r="C313" s="47"/>
      <c r="D313" s="47"/>
      <c r="E313" s="47"/>
      <c r="F313" s="47"/>
      <c r="G313" s="47"/>
      <c r="H313" s="47"/>
      <c r="I313" s="47"/>
      <c r="J313" s="385"/>
      <c r="K313" s="47"/>
    </row>
    <row r="314" spans="3:11" ht="15.75" customHeight="1">
      <c r="C314" s="47"/>
      <c r="D314" s="47"/>
      <c r="E314" s="47"/>
      <c r="F314" s="47"/>
      <c r="G314" s="47"/>
      <c r="H314" s="47"/>
      <c r="I314" s="47"/>
      <c r="J314" s="385"/>
      <c r="K314" s="47"/>
    </row>
    <row r="315" spans="3:11" ht="15.75" customHeight="1">
      <c r="C315" s="47"/>
      <c r="D315" s="47"/>
      <c r="E315" s="47"/>
      <c r="F315" s="47"/>
      <c r="G315" s="47"/>
      <c r="H315" s="47"/>
      <c r="I315" s="47"/>
      <c r="J315" s="385"/>
      <c r="K315" s="47"/>
    </row>
    <row r="316" spans="3:11" ht="15.75" customHeight="1">
      <c r="C316" s="47"/>
      <c r="D316" s="47"/>
      <c r="E316" s="47"/>
      <c r="F316" s="47"/>
      <c r="G316" s="47"/>
      <c r="H316" s="47"/>
      <c r="I316" s="47"/>
      <c r="J316" s="385"/>
      <c r="K316" s="47"/>
    </row>
    <row r="317" spans="3:11" ht="15.75" customHeight="1">
      <c r="C317" s="47"/>
      <c r="D317" s="47"/>
      <c r="E317" s="47"/>
      <c r="F317" s="47"/>
      <c r="G317" s="47"/>
      <c r="H317" s="47"/>
      <c r="I317" s="47"/>
      <c r="J317" s="385"/>
      <c r="K317" s="47"/>
    </row>
    <row r="318" spans="3:11" ht="15.75" customHeight="1">
      <c r="C318" s="47"/>
      <c r="D318" s="47"/>
      <c r="E318" s="47"/>
      <c r="F318" s="47"/>
      <c r="G318" s="47"/>
      <c r="H318" s="47"/>
      <c r="I318" s="47"/>
      <c r="J318" s="385"/>
      <c r="K318" s="47"/>
    </row>
    <row r="319" spans="3:11" ht="15.75" customHeight="1">
      <c r="C319" s="47"/>
      <c r="D319" s="47"/>
      <c r="E319" s="47"/>
      <c r="F319" s="47"/>
      <c r="G319" s="47"/>
      <c r="H319" s="47"/>
      <c r="I319" s="47"/>
      <c r="J319" s="385"/>
      <c r="K319" s="47"/>
    </row>
    <row r="320" spans="3:11" ht="15.75" customHeight="1">
      <c r="C320" s="47"/>
      <c r="D320" s="47"/>
      <c r="E320" s="47"/>
      <c r="F320" s="47"/>
      <c r="G320" s="47"/>
      <c r="H320" s="47"/>
      <c r="I320" s="47"/>
      <c r="J320" s="385"/>
      <c r="K320" s="47"/>
    </row>
    <row r="321" spans="3:11" ht="15.75" customHeight="1">
      <c r="C321" s="47"/>
      <c r="D321" s="47"/>
      <c r="E321" s="47"/>
      <c r="F321" s="47"/>
      <c r="G321" s="47"/>
      <c r="H321" s="47"/>
      <c r="I321" s="47"/>
      <c r="J321" s="385"/>
      <c r="K321" s="47"/>
    </row>
    <row r="322" spans="3:11" ht="15.75" customHeight="1">
      <c r="C322" s="47"/>
      <c r="D322" s="47"/>
      <c r="E322" s="47"/>
      <c r="F322" s="47"/>
      <c r="G322" s="47"/>
      <c r="H322" s="47"/>
      <c r="I322" s="47"/>
      <c r="J322" s="385"/>
      <c r="K322" s="47"/>
    </row>
    <row r="323" spans="3:11" ht="15.75" customHeight="1">
      <c r="C323" s="47"/>
      <c r="D323" s="47"/>
      <c r="E323" s="47"/>
      <c r="F323" s="47"/>
      <c r="G323" s="47"/>
      <c r="H323" s="47"/>
      <c r="I323" s="47"/>
      <c r="J323" s="385"/>
      <c r="K323" s="47"/>
    </row>
    <row r="324" spans="3:11" ht="15.75" customHeight="1">
      <c r="C324" s="47"/>
      <c r="D324" s="47"/>
      <c r="E324" s="47"/>
      <c r="F324" s="47"/>
      <c r="G324" s="47"/>
      <c r="H324" s="47"/>
      <c r="I324" s="47"/>
      <c r="J324" s="385"/>
      <c r="K324" s="47"/>
    </row>
    <row r="325" spans="3:11" ht="15.75" customHeight="1">
      <c r="C325" s="47"/>
      <c r="D325" s="47"/>
      <c r="E325" s="47"/>
      <c r="F325" s="47"/>
      <c r="G325" s="47"/>
      <c r="H325" s="47"/>
      <c r="I325" s="47"/>
      <c r="J325" s="385"/>
      <c r="K325" s="47"/>
    </row>
    <row r="326" spans="3:11" ht="15.75" customHeight="1">
      <c r="C326" s="47"/>
      <c r="D326" s="47"/>
      <c r="E326" s="47"/>
      <c r="F326" s="47"/>
      <c r="G326" s="47"/>
      <c r="H326" s="47"/>
      <c r="I326" s="47"/>
      <c r="J326" s="385"/>
      <c r="K326" s="47"/>
    </row>
    <row r="327" spans="3:11" ht="15.75" customHeight="1">
      <c r="C327" s="47"/>
      <c r="D327" s="47"/>
      <c r="E327" s="47"/>
      <c r="F327" s="47"/>
      <c r="G327" s="47"/>
      <c r="H327" s="47"/>
      <c r="I327" s="47"/>
      <c r="J327" s="385"/>
      <c r="K327" s="47"/>
    </row>
    <row r="328" spans="3:11" ht="15.75" customHeight="1">
      <c r="C328" s="47"/>
      <c r="D328" s="47"/>
      <c r="E328" s="47"/>
      <c r="F328" s="47"/>
      <c r="G328" s="47"/>
      <c r="H328" s="47"/>
      <c r="I328" s="47"/>
      <c r="J328" s="385"/>
      <c r="K328" s="47"/>
    </row>
    <row r="329" spans="3:11" ht="15.75" customHeight="1">
      <c r="C329" s="47"/>
      <c r="D329" s="47"/>
      <c r="E329" s="47"/>
      <c r="F329" s="47"/>
      <c r="G329" s="47"/>
      <c r="H329" s="47"/>
      <c r="I329" s="47"/>
      <c r="J329" s="385"/>
      <c r="K329" s="47"/>
    </row>
    <row r="330" spans="3:11" ht="15.75" customHeight="1">
      <c r="C330" s="47"/>
      <c r="D330" s="47"/>
      <c r="E330" s="47"/>
      <c r="F330" s="47"/>
      <c r="G330" s="47"/>
      <c r="H330" s="47"/>
      <c r="I330" s="47"/>
      <c r="J330" s="385"/>
      <c r="K330" s="47"/>
    </row>
    <row r="331" spans="3:11" ht="15.75" customHeight="1">
      <c r="C331" s="47"/>
      <c r="D331" s="47"/>
      <c r="E331" s="47"/>
      <c r="F331" s="47"/>
      <c r="G331" s="47"/>
      <c r="H331" s="47"/>
      <c r="I331" s="47"/>
      <c r="J331" s="385"/>
      <c r="K331" s="47"/>
    </row>
    <row r="332" spans="3:11" ht="15.75" customHeight="1">
      <c r="C332" s="47"/>
      <c r="D332" s="47"/>
      <c r="E332" s="47"/>
      <c r="F332" s="47"/>
      <c r="G332" s="47"/>
      <c r="H332" s="47"/>
      <c r="I332" s="47"/>
      <c r="J332" s="385"/>
      <c r="K332" s="47"/>
    </row>
    <row r="333" spans="3:11" ht="15.75" customHeight="1">
      <c r="C333" s="47"/>
      <c r="D333" s="47"/>
      <c r="E333" s="47"/>
      <c r="F333" s="47"/>
      <c r="G333" s="47"/>
      <c r="H333" s="47"/>
      <c r="I333" s="47"/>
      <c r="J333" s="385"/>
      <c r="K333" s="47"/>
    </row>
    <row r="334" spans="3:11" ht="15.75" customHeight="1">
      <c r="C334" s="47"/>
      <c r="D334" s="47"/>
      <c r="E334" s="47"/>
      <c r="F334" s="47"/>
      <c r="G334" s="47"/>
      <c r="H334" s="47"/>
      <c r="I334" s="47"/>
      <c r="J334" s="385"/>
      <c r="K334" s="47"/>
    </row>
    <row r="335" spans="3:11" ht="15.75" customHeight="1">
      <c r="C335" s="47"/>
      <c r="D335" s="47"/>
      <c r="E335" s="47"/>
      <c r="F335" s="47"/>
      <c r="G335" s="47"/>
      <c r="H335" s="47"/>
      <c r="I335" s="47"/>
      <c r="J335" s="385"/>
      <c r="K335" s="47"/>
    </row>
    <row r="336" spans="3:11" ht="15.75" customHeight="1">
      <c r="C336" s="47"/>
      <c r="D336" s="47"/>
      <c r="E336" s="47"/>
      <c r="F336" s="47"/>
      <c r="G336" s="47"/>
      <c r="H336" s="47"/>
      <c r="I336" s="47"/>
      <c r="J336" s="385"/>
      <c r="K336" s="47"/>
    </row>
    <row r="337" spans="3:11" ht="15.75" customHeight="1">
      <c r="C337" s="47"/>
      <c r="D337" s="47"/>
      <c r="E337" s="47"/>
      <c r="F337" s="47"/>
      <c r="G337" s="47"/>
      <c r="H337" s="47"/>
      <c r="I337" s="47"/>
      <c r="J337" s="385"/>
      <c r="K337" s="47"/>
    </row>
    <row r="338" spans="3:11" ht="15.75" customHeight="1">
      <c r="C338" s="47"/>
      <c r="D338" s="47"/>
      <c r="E338" s="47"/>
      <c r="F338" s="47"/>
      <c r="G338" s="47"/>
      <c r="H338" s="47"/>
      <c r="I338" s="47"/>
      <c r="J338" s="385"/>
      <c r="K338" s="47"/>
    </row>
    <row r="339" spans="3:11" ht="15.75" customHeight="1">
      <c r="C339" s="47"/>
      <c r="D339" s="47"/>
      <c r="E339" s="47"/>
      <c r="F339" s="47"/>
      <c r="G339" s="47"/>
      <c r="H339" s="47"/>
      <c r="I339" s="47"/>
      <c r="J339" s="385"/>
      <c r="K339" s="47"/>
    </row>
    <row r="340" spans="3:11" ht="15.75" customHeight="1">
      <c r="C340" s="47"/>
      <c r="D340" s="47"/>
      <c r="E340" s="47"/>
      <c r="F340" s="47"/>
      <c r="G340" s="47"/>
      <c r="H340" s="47"/>
      <c r="I340" s="47"/>
      <c r="J340" s="385"/>
      <c r="K340" s="47"/>
    </row>
    <row r="341" spans="3:11" ht="15.75" customHeight="1">
      <c r="C341" s="47"/>
      <c r="D341" s="47"/>
      <c r="E341" s="47"/>
      <c r="F341" s="47"/>
      <c r="G341" s="47"/>
      <c r="H341" s="47"/>
      <c r="I341" s="47"/>
      <c r="J341" s="385"/>
      <c r="K341" s="47"/>
    </row>
    <row r="342" spans="3:11" ht="15.75" customHeight="1">
      <c r="C342" s="47"/>
      <c r="D342" s="47"/>
      <c r="E342" s="47"/>
      <c r="F342" s="47"/>
      <c r="G342" s="47"/>
      <c r="H342" s="47"/>
      <c r="I342" s="47"/>
      <c r="J342" s="385"/>
      <c r="K342" s="47"/>
    </row>
    <row r="343" spans="3:11" ht="15.75" customHeight="1">
      <c r="C343" s="47"/>
      <c r="D343" s="47"/>
      <c r="E343" s="47"/>
      <c r="F343" s="47"/>
      <c r="G343" s="47"/>
      <c r="H343" s="47"/>
      <c r="I343" s="47"/>
      <c r="J343" s="385"/>
      <c r="K343" s="47"/>
    </row>
    <row r="344" spans="3:11" ht="15.75" customHeight="1">
      <c r="C344" s="47"/>
      <c r="D344" s="47"/>
      <c r="E344" s="47"/>
      <c r="F344" s="47"/>
      <c r="G344" s="47"/>
      <c r="H344" s="47"/>
      <c r="I344" s="47"/>
      <c r="J344" s="385"/>
      <c r="K344" s="47"/>
    </row>
    <row r="345" spans="3:11" ht="15.75" customHeight="1">
      <c r="C345" s="47"/>
      <c r="D345" s="47"/>
      <c r="E345" s="47"/>
      <c r="F345" s="47"/>
      <c r="G345" s="47"/>
      <c r="H345" s="47"/>
      <c r="I345" s="47"/>
      <c r="J345" s="385"/>
      <c r="K345" s="47"/>
    </row>
    <row r="346" spans="3:11" ht="15.75" customHeight="1">
      <c r="C346" s="47"/>
      <c r="D346" s="47"/>
      <c r="E346" s="47"/>
      <c r="F346" s="47"/>
      <c r="G346" s="47"/>
      <c r="H346" s="47"/>
      <c r="I346" s="47"/>
      <c r="J346" s="385"/>
      <c r="K346" s="47"/>
    </row>
    <row r="347" spans="3:11" ht="15.75" customHeight="1">
      <c r="C347" s="47"/>
      <c r="D347" s="47"/>
      <c r="E347" s="47"/>
      <c r="F347" s="47"/>
      <c r="G347" s="47"/>
      <c r="H347" s="47"/>
      <c r="I347" s="47"/>
      <c r="J347" s="385"/>
      <c r="K347" s="47"/>
    </row>
    <row r="348" spans="3:11" ht="15.75" customHeight="1">
      <c r="C348" s="47"/>
      <c r="D348" s="47"/>
      <c r="E348" s="47"/>
      <c r="F348" s="47"/>
      <c r="G348" s="47"/>
      <c r="H348" s="47"/>
      <c r="I348" s="47"/>
      <c r="J348" s="385"/>
      <c r="K348" s="47"/>
    </row>
    <row r="349" spans="3:11" ht="15.75" customHeight="1">
      <c r="C349" s="47"/>
      <c r="D349" s="47"/>
      <c r="E349" s="47"/>
      <c r="F349" s="47"/>
      <c r="G349" s="47"/>
      <c r="H349" s="47"/>
      <c r="I349" s="47"/>
      <c r="J349" s="385"/>
      <c r="K349" s="47"/>
    </row>
    <row r="350" spans="3:11" ht="15.75" customHeight="1">
      <c r="C350" s="47"/>
      <c r="D350" s="47"/>
      <c r="E350" s="47"/>
      <c r="F350" s="47"/>
      <c r="G350" s="47"/>
      <c r="H350" s="47"/>
      <c r="I350" s="47"/>
      <c r="J350" s="385"/>
      <c r="K350" s="47"/>
    </row>
    <row r="351" spans="3:11" ht="15.75" customHeight="1">
      <c r="C351" s="47"/>
      <c r="D351" s="47"/>
      <c r="E351" s="47"/>
      <c r="F351" s="47"/>
      <c r="G351" s="47"/>
      <c r="H351" s="47"/>
      <c r="I351" s="47"/>
      <c r="J351" s="385"/>
      <c r="K351" s="47"/>
    </row>
    <row r="352" spans="3:11" ht="15.75" customHeight="1">
      <c r="C352" s="47"/>
      <c r="D352" s="47"/>
      <c r="E352" s="47"/>
      <c r="F352" s="47"/>
      <c r="G352" s="47"/>
      <c r="H352" s="47"/>
      <c r="I352" s="47"/>
      <c r="J352" s="385"/>
      <c r="K352" s="47"/>
    </row>
    <row r="353" spans="3:11" ht="15.75" customHeight="1">
      <c r="C353" s="47"/>
      <c r="D353" s="47"/>
      <c r="E353" s="47"/>
      <c r="F353" s="47"/>
      <c r="G353" s="47"/>
      <c r="H353" s="47"/>
      <c r="I353" s="47"/>
      <c r="J353" s="385"/>
      <c r="K353" s="47"/>
    </row>
    <row r="354" spans="3:11" ht="15.75" customHeight="1">
      <c r="C354" s="47"/>
      <c r="D354" s="47"/>
      <c r="E354" s="47"/>
      <c r="F354" s="47"/>
      <c r="G354" s="47"/>
      <c r="H354" s="47"/>
      <c r="I354" s="47"/>
      <c r="J354" s="385"/>
      <c r="K354" s="47"/>
    </row>
    <row r="355" spans="3:11" ht="15.75" customHeight="1">
      <c r="C355" s="47"/>
      <c r="D355" s="47"/>
      <c r="E355" s="47"/>
      <c r="F355" s="47"/>
      <c r="G355" s="47"/>
      <c r="H355" s="47"/>
      <c r="I355" s="47"/>
      <c r="J355" s="385"/>
      <c r="K355" s="47"/>
    </row>
    <row r="356" spans="3:11" ht="15.75" customHeight="1">
      <c r="C356" s="47"/>
      <c r="D356" s="47"/>
      <c r="E356" s="47"/>
      <c r="F356" s="47"/>
      <c r="G356" s="47"/>
      <c r="H356" s="47"/>
      <c r="I356" s="47"/>
      <c r="J356" s="385"/>
      <c r="K356" s="47"/>
    </row>
    <row r="357" spans="3:11" ht="15.75" customHeight="1">
      <c r="C357" s="47"/>
      <c r="D357" s="47"/>
      <c r="E357" s="47"/>
      <c r="F357" s="47"/>
      <c r="G357" s="47"/>
      <c r="H357" s="47"/>
      <c r="I357" s="47"/>
      <c r="J357" s="385"/>
      <c r="K357" s="47"/>
    </row>
    <row r="358" spans="3:11" ht="15.75" customHeight="1">
      <c r="C358" s="47"/>
      <c r="D358" s="47"/>
      <c r="E358" s="47"/>
      <c r="F358" s="47"/>
      <c r="G358" s="47"/>
      <c r="H358" s="47"/>
      <c r="I358" s="47"/>
      <c r="J358" s="385"/>
      <c r="K358" s="47"/>
    </row>
    <row r="359" spans="3:11" ht="15.75" customHeight="1">
      <c r="C359" s="47"/>
      <c r="D359" s="47"/>
      <c r="E359" s="47"/>
      <c r="F359" s="47"/>
      <c r="G359" s="47"/>
      <c r="H359" s="47"/>
      <c r="I359" s="47"/>
      <c r="J359" s="385"/>
      <c r="K359" s="47"/>
    </row>
    <row r="360" spans="3:11" ht="15.75" customHeight="1">
      <c r="C360" s="47"/>
      <c r="D360" s="47"/>
      <c r="E360" s="47"/>
      <c r="F360" s="47"/>
      <c r="G360" s="47"/>
      <c r="H360" s="47"/>
      <c r="I360" s="47"/>
      <c r="J360" s="385"/>
      <c r="K360" s="47"/>
    </row>
    <row r="361" spans="3:11" ht="15.75" customHeight="1">
      <c r="C361" s="47"/>
      <c r="D361" s="47"/>
      <c r="E361" s="47"/>
      <c r="F361" s="47"/>
      <c r="G361" s="47"/>
      <c r="H361" s="47"/>
      <c r="I361" s="47"/>
      <c r="J361" s="385"/>
      <c r="K361" s="47"/>
    </row>
    <row r="362" spans="3:11" ht="15.75" customHeight="1">
      <c r="C362" s="47"/>
      <c r="D362" s="47"/>
      <c r="E362" s="47"/>
      <c r="F362" s="47"/>
      <c r="G362" s="47"/>
      <c r="H362" s="47"/>
      <c r="I362" s="47"/>
      <c r="J362" s="385"/>
      <c r="K362" s="47"/>
    </row>
    <row r="363" spans="3:11" ht="15.75" customHeight="1">
      <c r="C363" s="47"/>
      <c r="D363" s="47"/>
      <c r="E363" s="47"/>
      <c r="F363" s="47"/>
      <c r="G363" s="47"/>
      <c r="H363" s="47"/>
      <c r="I363" s="47"/>
      <c r="J363" s="385"/>
      <c r="K363" s="47"/>
    </row>
    <row r="364" spans="3:11" ht="15.75" customHeight="1">
      <c r="C364" s="47"/>
      <c r="D364" s="47"/>
      <c r="E364" s="47"/>
      <c r="F364" s="47"/>
      <c r="G364" s="47"/>
      <c r="H364" s="47"/>
      <c r="I364" s="47"/>
      <c r="J364" s="385"/>
      <c r="K364" s="47"/>
    </row>
    <row r="365" spans="3:11" ht="15.75" customHeight="1">
      <c r="C365" s="47"/>
      <c r="D365" s="47"/>
      <c r="E365" s="47"/>
      <c r="F365" s="47"/>
      <c r="G365" s="47"/>
      <c r="H365" s="47"/>
      <c r="I365" s="47"/>
      <c r="J365" s="385"/>
      <c r="K365" s="47"/>
    </row>
    <row r="366" spans="3:11" ht="15.75" customHeight="1">
      <c r="C366" s="47"/>
      <c r="D366" s="47"/>
      <c r="E366" s="47"/>
      <c r="F366" s="47"/>
      <c r="G366" s="47"/>
      <c r="H366" s="47"/>
      <c r="I366" s="47"/>
      <c r="J366" s="385"/>
      <c r="K366" s="47"/>
    </row>
    <row r="367" spans="3:11" ht="15.75" customHeight="1">
      <c r="C367" s="47"/>
      <c r="D367" s="47"/>
      <c r="E367" s="47"/>
      <c r="F367" s="47"/>
      <c r="G367" s="47"/>
      <c r="H367" s="47"/>
      <c r="I367" s="47"/>
      <c r="J367" s="385"/>
      <c r="K367" s="47"/>
    </row>
    <row r="368" spans="3:11" ht="15.75" customHeight="1">
      <c r="C368" s="47"/>
      <c r="D368" s="47"/>
      <c r="E368" s="47"/>
      <c r="F368" s="47"/>
      <c r="G368" s="47"/>
      <c r="H368" s="47"/>
      <c r="I368" s="47"/>
      <c r="J368" s="385"/>
      <c r="K368" s="47"/>
    </row>
    <row r="369" spans="3:11" ht="15.75" customHeight="1">
      <c r="C369" s="47"/>
      <c r="D369" s="47"/>
      <c r="E369" s="47"/>
      <c r="F369" s="47"/>
      <c r="G369" s="47"/>
      <c r="H369" s="47"/>
      <c r="I369" s="47"/>
      <c r="J369" s="385"/>
      <c r="K369" s="47"/>
    </row>
    <row r="370" spans="3:11" ht="15.75" customHeight="1">
      <c r="C370" s="47"/>
      <c r="D370" s="47"/>
      <c r="E370" s="47"/>
      <c r="F370" s="47"/>
      <c r="G370" s="47"/>
      <c r="H370" s="47"/>
      <c r="I370" s="47"/>
      <c r="J370" s="385"/>
      <c r="K370" s="47"/>
    </row>
    <row r="371" spans="3:11" ht="15.75" customHeight="1">
      <c r="C371" s="47"/>
      <c r="D371" s="47"/>
      <c r="E371" s="47"/>
      <c r="F371" s="47"/>
      <c r="G371" s="47"/>
      <c r="H371" s="47"/>
      <c r="I371" s="47"/>
      <c r="J371" s="385"/>
      <c r="K371" s="47"/>
    </row>
    <row r="372" spans="3:11" ht="15.75" customHeight="1">
      <c r="C372" s="47"/>
      <c r="D372" s="47"/>
      <c r="E372" s="47"/>
      <c r="F372" s="47"/>
      <c r="G372" s="47"/>
      <c r="H372" s="47"/>
      <c r="I372" s="47"/>
      <c r="J372" s="385"/>
      <c r="K372" s="47"/>
    </row>
    <row r="373" spans="3:11" ht="15.75" customHeight="1">
      <c r="C373" s="47"/>
      <c r="D373" s="47"/>
      <c r="E373" s="47"/>
      <c r="F373" s="47"/>
      <c r="G373" s="47"/>
      <c r="H373" s="47"/>
      <c r="I373" s="47"/>
      <c r="J373" s="385"/>
      <c r="K373" s="47"/>
    </row>
    <row r="374" spans="3:11" ht="15.75" customHeight="1">
      <c r="C374" s="47"/>
      <c r="D374" s="47"/>
      <c r="E374" s="47"/>
      <c r="F374" s="47"/>
      <c r="G374" s="47"/>
      <c r="H374" s="47"/>
      <c r="I374" s="47"/>
      <c r="J374" s="385"/>
      <c r="K374" s="47"/>
    </row>
    <row r="375" spans="3:11" ht="15.75" customHeight="1">
      <c r="C375" s="47"/>
      <c r="D375" s="47"/>
      <c r="E375" s="47"/>
      <c r="F375" s="47"/>
      <c r="G375" s="47"/>
      <c r="H375" s="47"/>
      <c r="I375" s="47"/>
      <c r="J375" s="385"/>
      <c r="K375" s="47"/>
    </row>
    <row r="376" spans="3:11" ht="15.75" customHeight="1">
      <c r="C376" s="47"/>
      <c r="D376" s="47"/>
      <c r="E376" s="47"/>
      <c r="F376" s="47"/>
      <c r="G376" s="47"/>
      <c r="H376" s="47"/>
      <c r="I376" s="47"/>
      <c r="J376" s="385"/>
      <c r="K376" s="47"/>
    </row>
    <row r="377" spans="3:11" ht="15.75" customHeight="1">
      <c r="C377" s="47"/>
      <c r="D377" s="47"/>
      <c r="E377" s="47"/>
      <c r="F377" s="47"/>
      <c r="G377" s="47"/>
      <c r="H377" s="47"/>
      <c r="I377" s="47"/>
      <c r="J377" s="385"/>
      <c r="K377" s="47"/>
    </row>
    <row r="378" spans="3:11" ht="15.75" customHeight="1">
      <c r="C378" s="47"/>
      <c r="D378" s="47"/>
      <c r="E378" s="47"/>
      <c r="F378" s="47"/>
      <c r="G378" s="47"/>
      <c r="H378" s="47"/>
      <c r="I378" s="47"/>
      <c r="J378" s="385"/>
      <c r="K378" s="47"/>
    </row>
    <row r="379" spans="3:11" ht="15.75" customHeight="1">
      <c r="C379" s="47"/>
      <c r="D379" s="47"/>
      <c r="E379" s="47"/>
      <c r="F379" s="47"/>
      <c r="G379" s="47"/>
      <c r="H379" s="47"/>
      <c r="I379" s="47"/>
      <c r="J379" s="385"/>
      <c r="K379" s="47"/>
    </row>
    <row r="380" spans="3:11" ht="15.75" customHeight="1">
      <c r="C380" s="47"/>
      <c r="D380" s="47"/>
      <c r="E380" s="47"/>
      <c r="F380" s="47"/>
      <c r="G380" s="47"/>
      <c r="H380" s="47"/>
      <c r="I380" s="47"/>
      <c r="J380" s="385"/>
      <c r="K380" s="47"/>
    </row>
    <row r="381" spans="3:11" ht="15.75" customHeight="1">
      <c r="C381" s="47"/>
      <c r="D381" s="47"/>
      <c r="E381" s="47"/>
      <c r="F381" s="47"/>
      <c r="G381" s="47"/>
      <c r="H381" s="47"/>
      <c r="I381" s="47"/>
      <c r="J381" s="385"/>
      <c r="K381" s="47"/>
    </row>
    <row r="382" spans="3:11" ht="15.75" customHeight="1">
      <c r="C382" s="47"/>
      <c r="D382" s="47"/>
      <c r="E382" s="47"/>
      <c r="F382" s="47"/>
      <c r="G382" s="47"/>
      <c r="H382" s="47"/>
      <c r="I382" s="47"/>
      <c r="J382" s="385"/>
      <c r="K382" s="47"/>
    </row>
    <row r="383" spans="3:11" ht="15.75" customHeight="1">
      <c r="C383" s="47"/>
      <c r="D383" s="47"/>
      <c r="E383" s="47"/>
      <c r="F383" s="47"/>
      <c r="G383" s="47"/>
      <c r="H383" s="47"/>
      <c r="I383" s="47"/>
      <c r="J383" s="385"/>
      <c r="K383" s="47"/>
    </row>
    <row r="384" spans="3:11" ht="15.75" customHeight="1">
      <c r="C384" s="47"/>
      <c r="D384" s="47"/>
      <c r="E384" s="47"/>
      <c r="F384" s="47"/>
      <c r="G384" s="47"/>
      <c r="H384" s="47"/>
      <c r="I384" s="47"/>
      <c r="J384" s="385"/>
      <c r="K384" s="47"/>
    </row>
    <row r="385" spans="3:11" ht="15.75" customHeight="1">
      <c r="C385" s="47"/>
      <c r="D385" s="47"/>
      <c r="E385" s="47"/>
      <c r="F385" s="47"/>
      <c r="G385" s="47"/>
      <c r="H385" s="47"/>
      <c r="I385" s="47"/>
      <c r="J385" s="385"/>
      <c r="K385" s="47"/>
    </row>
    <row r="386" spans="3:11" ht="15.75" customHeight="1">
      <c r="C386" s="47"/>
      <c r="D386" s="47"/>
      <c r="E386" s="47"/>
      <c r="F386" s="47"/>
      <c r="G386" s="47"/>
      <c r="H386" s="47"/>
      <c r="I386" s="47"/>
      <c r="J386" s="385"/>
      <c r="K386" s="47"/>
    </row>
    <row r="387" spans="3:11" ht="15.75" customHeight="1">
      <c r="C387" s="47"/>
      <c r="D387" s="47"/>
      <c r="E387" s="47"/>
      <c r="F387" s="47"/>
      <c r="G387" s="47"/>
      <c r="H387" s="47"/>
      <c r="I387" s="47"/>
      <c r="J387" s="385"/>
      <c r="K387" s="47"/>
    </row>
    <row r="388" spans="3:11" ht="15.75" customHeight="1">
      <c r="C388" s="47"/>
      <c r="D388" s="47"/>
      <c r="E388" s="47"/>
      <c r="F388" s="47"/>
      <c r="G388" s="47"/>
      <c r="H388" s="47"/>
      <c r="I388" s="47"/>
      <c r="J388" s="385"/>
      <c r="K388" s="47"/>
    </row>
    <row r="389" spans="3:11" ht="15.75" customHeight="1">
      <c r="C389" s="47"/>
      <c r="D389" s="47"/>
      <c r="E389" s="47"/>
      <c r="F389" s="47"/>
      <c r="G389" s="47"/>
      <c r="H389" s="47"/>
      <c r="I389" s="47"/>
      <c r="J389" s="385"/>
      <c r="K389" s="47"/>
    </row>
    <row r="390" spans="3:11" ht="15.75" customHeight="1">
      <c r="C390" s="47"/>
      <c r="D390" s="47"/>
      <c r="E390" s="47"/>
      <c r="F390" s="47"/>
      <c r="G390" s="47"/>
      <c r="H390" s="47"/>
      <c r="I390" s="47"/>
      <c r="J390" s="385"/>
      <c r="K390" s="47"/>
    </row>
    <row r="391" spans="3:11" ht="15.75" customHeight="1">
      <c r="C391" s="47"/>
      <c r="D391" s="47"/>
      <c r="E391" s="47"/>
      <c r="F391" s="47"/>
      <c r="G391" s="47"/>
      <c r="H391" s="47"/>
      <c r="I391" s="47"/>
      <c r="J391" s="385"/>
      <c r="K391" s="47"/>
    </row>
    <row r="392" spans="3:11" ht="15.75" customHeight="1">
      <c r="C392" s="47"/>
      <c r="D392" s="47"/>
      <c r="E392" s="47"/>
      <c r="F392" s="47"/>
      <c r="G392" s="47"/>
      <c r="H392" s="47"/>
      <c r="I392" s="47"/>
      <c r="J392" s="385"/>
      <c r="K392" s="47"/>
    </row>
    <row r="393" spans="3:11" ht="15.75" customHeight="1">
      <c r="C393" s="47"/>
      <c r="D393" s="47"/>
      <c r="E393" s="47"/>
      <c r="F393" s="47"/>
      <c r="G393" s="47"/>
      <c r="H393" s="47"/>
      <c r="I393" s="47"/>
      <c r="J393" s="385"/>
      <c r="K393" s="47"/>
    </row>
    <row r="394" spans="3:11" ht="15.75" customHeight="1">
      <c r="C394" s="47"/>
      <c r="D394" s="47"/>
      <c r="E394" s="47"/>
      <c r="F394" s="47"/>
      <c r="G394" s="47"/>
      <c r="H394" s="47"/>
      <c r="I394" s="47"/>
      <c r="J394" s="385"/>
      <c r="K394" s="47"/>
    </row>
    <row r="395" spans="3:11" ht="15.75" customHeight="1">
      <c r="C395" s="47"/>
      <c r="D395" s="47"/>
      <c r="E395" s="47"/>
      <c r="F395" s="47"/>
      <c r="G395" s="47"/>
      <c r="H395" s="47"/>
      <c r="I395" s="47"/>
      <c r="J395" s="385"/>
      <c r="K395" s="47"/>
    </row>
    <row r="396" spans="3:11" ht="15.75" customHeight="1">
      <c r="C396" s="47"/>
      <c r="D396" s="47"/>
      <c r="E396" s="47"/>
      <c r="F396" s="47"/>
      <c r="G396" s="47"/>
      <c r="H396" s="47"/>
      <c r="I396" s="47"/>
      <c r="J396" s="385"/>
      <c r="K396" s="47"/>
    </row>
    <row r="397" spans="3:11" ht="15.75" customHeight="1">
      <c r="C397" s="47"/>
      <c r="D397" s="47"/>
      <c r="E397" s="47"/>
      <c r="F397" s="47"/>
      <c r="G397" s="47"/>
      <c r="H397" s="47"/>
      <c r="I397" s="47"/>
      <c r="J397" s="385"/>
      <c r="K397" s="47"/>
    </row>
    <row r="398" spans="3:11" ht="15.75" customHeight="1">
      <c r="C398" s="47"/>
      <c r="D398" s="47"/>
      <c r="E398" s="47"/>
      <c r="F398" s="47"/>
      <c r="G398" s="47"/>
      <c r="H398" s="47"/>
      <c r="I398" s="47"/>
      <c r="J398" s="385"/>
      <c r="K398" s="47"/>
    </row>
    <row r="399" spans="3:11" ht="15.75" customHeight="1">
      <c r="C399" s="47"/>
      <c r="D399" s="47"/>
      <c r="E399" s="47"/>
      <c r="F399" s="47"/>
      <c r="G399" s="47"/>
      <c r="H399" s="47"/>
      <c r="I399" s="47"/>
      <c r="J399" s="385"/>
      <c r="K399" s="47"/>
    </row>
    <row r="400" spans="3:11" ht="15.75" customHeight="1">
      <c r="C400" s="47"/>
      <c r="D400" s="47"/>
      <c r="E400" s="47"/>
      <c r="F400" s="47"/>
      <c r="G400" s="47"/>
      <c r="H400" s="47"/>
      <c r="I400" s="47"/>
      <c r="J400" s="385"/>
      <c r="K400" s="47"/>
    </row>
    <row r="401" spans="3:11" ht="15.75" customHeight="1">
      <c r="C401" s="47"/>
      <c r="D401" s="47"/>
      <c r="E401" s="47"/>
      <c r="F401" s="47"/>
      <c r="G401" s="47"/>
      <c r="H401" s="47"/>
      <c r="I401" s="47"/>
      <c r="J401" s="385"/>
      <c r="K401" s="47"/>
    </row>
    <row r="402" spans="3:11" ht="15.75" customHeight="1">
      <c r="C402" s="47"/>
      <c r="D402" s="47"/>
      <c r="E402" s="47"/>
      <c r="F402" s="47"/>
      <c r="G402" s="47"/>
      <c r="H402" s="47"/>
      <c r="I402" s="47"/>
      <c r="J402" s="385"/>
      <c r="K402" s="47"/>
    </row>
    <row r="403" spans="3:11" ht="15.75" customHeight="1">
      <c r="C403" s="47"/>
      <c r="D403" s="47"/>
      <c r="E403" s="47"/>
      <c r="F403" s="47"/>
      <c r="G403" s="47"/>
      <c r="H403" s="47"/>
      <c r="I403" s="47"/>
      <c r="J403" s="385"/>
      <c r="K403" s="47"/>
    </row>
    <row r="404" spans="3:11" ht="15.75" customHeight="1">
      <c r="C404" s="47"/>
      <c r="D404" s="47"/>
      <c r="E404" s="47"/>
      <c r="F404" s="47"/>
      <c r="G404" s="47"/>
      <c r="H404" s="47"/>
      <c r="I404" s="47"/>
      <c r="J404" s="385"/>
      <c r="K404" s="47"/>
    </row>
    <row r="405" spans="3:11" ht="15.75" customHeight="1">
      <c r="C405" s="47"/>
      <c r="D405" s="47"/>
      <c r="E405" s="47"/>
      <c r="F405" s="47"/>
      <c r="G405" s="47"/>
      <c r="H405" s="47"/>
      <c r="I405" s="47"/>
      <c r="J405" s="385"/>
      <c r="K405" s="47"/>
    </row>
    <row r="406" spans="3:11" ht="15.75" customHeight="1">
      <c r="C406" s="47"/>
      <c r="D406" s="47"/>
      <c r="E406" s="47"/>
      <c r="F406" s="47"/>
      <c r="G406" s="47"/>
      <c r="H406" s="47"/>
      <c r="I406" s="47"/>
      <c r="J406" s="385"/>
      <c r="K406" s="47"/>
    </row>
    <row r="407" spans="3:11" ht="15.75" customHeight="1">
      <c r="C407" s="47"/>
      <c r="D407" s="47"/>
      <c r="E407" s="47"/>
      <c r="F407" s="47"/>
      <c r="G407" s="47"/>
      <c r="H407" s="47"/>
      <c r="I407" s="47"/>
      <c r="J407" s="385"/>
      <c r="K407" s="47"/>
    </row>
    <row r="408" spans="3:11" ht="15.75" customHeight="1">
      <c r="C408" s="47"/>
      <c r="D408" s="47"/>
      <c r="E408" s="47"/>
      <c r="F408" s="47"/>
      <c r="G408" s="47"/>
      <c r="H408" s="47"/>
      <c r="I408" s="47"/>
      <c r="J408" s="385"/>
      <c r="K408" s="47"/>
    </row>
    <row r="409" spans="3:11" ht="15.75" customHeight="1">
      <c r="C409" s="47"/>
      <c r="D409" s="47"/>
      <c r="E409" s="47"/>
      <c r="F409" s="47"/>
      <c r="G409" s="47"/>
      <c r="H409" s="47"/>
      <c r="I409" s="47"/>
      <c r="J409" s="385"/>
      <c r="K409" s="47"/>
    </row>
    <row r="410" spans="3:11" ht="15.75" customHeight="1">
      <c r="C410" s="47"/>
      <c r="D410" s="47"/>
      <c r="E410" s="47"/>
      <c r="F410" s="47"/>
      <c r="G410" s="47"/>
      <c r="H410" s="47"/>
      <c r="I410" s="47"/>
      <c r="J410" s="385"/>
      <c r="K410" s="47"/>
    </row>
    <row r="411" spans="3:11" ht="15.75" customHeight="1">
      <c r="C411" s="47"/>
      <c r="D411" s="47"/>
      <c r="E411" s="47"/>
      <c r="F411" s="47"/>
      <c r="G411" s="47"/>
      <c r="H411" s="47"/>
      <c r="I411" s="47"/>
      <c r="J411" s="385"/>
      <c r="K411" s="47"/>
    </row>
    <row r="412" spans="3:11" ht="15.75" customHeight="1">
      <c r="C412" s="47"/>
      <c r="D412" s="47"/>
      <c r="E412" s="47"/>
      <c r="F412" s="47"/>
      <c r="G412" s="47"/>
      <c r="H412" s="47"/>
      <c r="I412" s="47"/>
      <c r="J412" s="385"/>
      <c r="K412" s="47"/>
    </row>
    <row r="413" spans="3:11" ht="15.75" customHeight="1">
      <c r="C413" s="47"/>
      <c r="D413" s="47"/>
      <c r="E413" s="47"/>
      <c r="F413" s="47"/>
      <c r="G413" s="47"/>
      <c r="H413" s="47"/>
      <c r="I413" s="47"/>
      <c r="J413" s="385"/>
      <c r="K413" s="47"/>
    </row>
    <row r="414" spans="3:11" ht="15.75" customHeight="1">
      <c r="C414" s="47"/>
      <c r="D414" s="47"/>
      <c r="E414" s="47"/>
      <c r="F414" s="47"/>
      <c r="G414" s="47"/>
      <c r="H414" s="47"/>
      <c r="I414" s="47"/>
      <c r="J414" s="385"/>
      <c r="K414" s="47"/>
    </row>
    <row r="415" spans="3:11" ht="15.75" customHeight="1">
      <c r="C415" s="47"/>
      <c r="D415" s="47"/>
      <c r="E415" s="47"/>
      <c r="F415" s="47"/>
      <c r="G415" s="47"/>
      <c r="H415" s="47"/>
      <c r="I415" s="47"/>
      <c r="J415" s="385"/>
      <c r="K415" s="47"/>
    </row>
    <row r="416" spans="3:11" ht="15.75" customHeight="1">
      <c r="C416" s="47"/>
      <c r="D416" s="47"/>
      <c r="E416" s="47"/>
      <c r="F416" s="47"/>
      <c r="G416" s="47"/>
      <c r="H416" s="47"/>
      <c r="I416" s="47"/>
      <c r="J416" s="385"/>
      <c r="K416" s="47"/>
    </row>
    <row r="417" spans="3:11" ht="15.75" customHeight="1">
      <c r="C417" s="47"/>
      <c r="D417" s="47"/>
      <c r="E417" s="47"/>
      <c r="F417" s="47"/>
      <c r="G417" s="47"/>
      <c r="H417" s="47"/>
      <c r="I417" s="47"/>
      <c r="J417" s="385"/>
      <c r="K417" s="47"/>
    </row>
    <row r="418" spans="3:11" ht="15.75" customHeight="1">
      <c r="C418" s="47"/>
      <c r="D418" s="47"/>
      <c r="E418" s="47"/>
      <c r="F418" s="47"/>
      <c r="G418" s="47"/>
      <c r="H418" s="47"/>
      <c r="I418" s="47"/>
      <c r="J418" s="385"/>
      <c r="K418" s="47"/>
    </row>
    <row r="419" spans="3:11" ht="15.75" customHeight="1">
      <c r="C419" s="47"/>
      <c r="D419" s="47"/>
      <c r="E419" s="47"/>
      <c r="F419" s="47"/>
      <c r="G419" s="47"/>
      <c r="H419" s="47"/>
      <c r="I419" s="47"/>
      <c r="J419" s="385"/>
      <c r="K419" s="47"/>
    </row>
    <row r="420" spans="3:11" ht="15.75" customHeight="1">
      <c r="C420" s="47"/>
      <c r="D420" s="47"/>
      <c r="E420" s="47"/>
      <c r="F420" s="47"/>
      <c r="G420" s="47"/>
      <c r="H420" s="47"/>
      <c r="I420" s="47"/>
      <c r="J420" s="385"/>
      <c r="K420" s="47"/>
    </row>
    <row r="421" spans="3:11" ht="15.75" customHeight="1">
      <c r="C421" s="47"/>
      <c r="D421" s="47"/>
      <c r="E421" s="47"/>
      <c r="F421" s="47"/>
      <c r="G421" s="47"/>
      <c r="H421" s="47"/>
      <c r="I421" s="47"/>
      <c r="J421" s="385"/>
      <c r="K421" s="47"/>
    </row>
    <row r="422" spans="3:11" ht="15.75" customHeight="1">
      <c r="C422" s="47"/>
      <c r="D422" s="47"/>
      <c r="E422" s="47"/>
      <c r="F422" s="47"/>
      <c r="G422" s="47"/>
      <c r="H422" s="47"/>
      <c r="I422" s="47"/>
      <c r="J422" s="385"/>
      <c r="K422" s="47"/>
    </row>
    <row r="423" spans="3:11" ht="15.75" customHeight="1">
      <c r="C423" s="47"/>
      <c r="D423" s="47"/>
      <c r="E423" s="47"/>
      <c r="F423" s="47"/>
      <c r="G423" s="47"/>
      <c r="H423" s="47"/>
      <c r="I423" s="47"/>
      <c r="J423" s="385"/>
      <c r="K423" s="47"/>
    </row>
    <row r="424" spans="3:11" ht="15.75" customHeight="1">
      <c r="C424" s="47"/>
      <c r="D424" s="47"/>
      <c r="E424" s="47"/>
      <c r="F424" s="47"/>
      <c r="G424" s="47"/>
      <c r="H424" s="47"/>
      <c r="I424" s="47"/>
      <c r="J424" s="385"/>
      <c r="K424" s="47"/>
    </row>
    <row r="425" spans="3:11" ht="15.75" customHeight="1">
      <c r="C425" s="47"/>
      <c r="D425" s="47"/>
      <c r="E425" s="47"/>
      <c r="F425" s="47"/>
      <c r="G425" s="47"/>
      <c r="H425" s="47"/>
      <c r="I425" s="47"/>
      <c r="J425" s="385"/>
      <c r="K425" s="47"/>
    </row>
    <row r="426" spans="3:11" ht="15.75" customHeight="1">
      <c r="C426" s="47"/>
      <c r="D426" s="47"/>
      <c r="E426" s="47"/>
      <c r="F426" s="47"/>
      <c r="G426" s="47"/>
      <c r="H426" s="47"/>
      <c r="I426" s="47"/>
      <c r="J426" s="385"/>
      <c r="K426" s="47"/>
    </row>
    <row r="427" spans="3:11" ht="15.75" customHeight="1">
      <c r="C427" s="47"/>
      <c r="D427" s="47"/>
      <c r="E427" s="47"/>
      <c r="F427" s="47"/>
      <c r="G427" s="47"/>
      <c r="H427" s="47"/>
      <c r="I427" s="47"/>
      <c r="J427" s="385"/>
      <c r="K427" s="47"/>
    </row>
    <row r="428" spans="3:11" ht="15.75" customHeight="1">
      <c r="C428" s="47"/>
      <c r="D428" s="47"/>
      <c r="E428" s="47"/>
      <c r="F428" s="47"/>
      <c r="G428" s="47"/>
      <c r="H428" s="47"/>
      <c r="I428" s="47"/>
      <c r="J428" s="385"/>
      <c r="K428" s="47"/>
    </row>
    <row r="429" spans="3:11" ht="15.75" customHeight="1">
      <c r="C429" s="47"/>
      <c r="D429" s="47"/>
      <c r="E429" s="47"/>
      <c r="F429" s="47"/>
      <c r="G429" s="47"/>
      <c r="H429" s="47"/>
      <c r="I429" s="47"/>
      <c r="J429" s="385"/>
      <c r="K429" s="47"/>
    </row>
    <row r="430" spans="3:11" ht="15.75" customHeight="1">
      <c r="C430" s="47"/>
      <c r="D430" s="47"/>
      <c r="E430" s="47"/>
      <c r="F430" s="47"/>
      <c r="G430" s="47"/>
      <c r="H430" s="47"/>
      <c r="I430" s="47"/>
      <c r="J430" s="385"/>
      <c r="K430" s="47"/>
    </row>
    <row r="431" spans="3:11" ht="15.75" customHeight="1">
      <c r="C431" s="47"/>
      <c r="D431" s="47"/>
      <c r="E431" s="47"/>
      <c r="F431" s="47"/>
      <c r="G431" s="47"/>
      <c r="H431" s="47"/>
      <c r="I431" s="47"/>
      <c r="J431" s="385"/>
      <c r="K431" s="47"/>
    </row>
    <row r="432" spans="3:11" ht="15.75" customHeight="1">
      <c r="C432" s="47"/>
      <c r="D432" s="47"/>
      <c r="E432" s="47"/>
      <c r="F432" s="47"/>
      <c r="G432" s="47"/>
      <c r="H432" s="47"/>
      <c r="I432" s="47"/>
      <c r="J432" s="385"/>
      <c r="K432" s="47"/>
    </row>
    <row r="433" spans="3:11" ht="15.75" customHeight="1">
      <c r="C433" s="47"/>
      <c r="D433" s="47"/>
      <c r="E433" s="47"/>
      <c r="F433" s="47"/>
      <c r="G433" s="47"/>
      <c r="H433" s="47"/>
      <c r="I433" s="47"/>
      <c r="J433" s="385"/>
      <c r="K433" s="47"/>
    </row>
    <row r="434" spans="3:11" ht="15.75" customHeight="1">
      <c r="C434" s="47"/>
      <c r="D434" s="47"/>
      <c r="E434" s="47"/>
      <c r="F434" s="47"/>
      <c r="G434" s="47"/>
      <c r="H434" s="47"/>
      <c r="I434" s="47"/>
      <c r="J434" s="385"/>
      <c r="K434" s="47"/>
    </row>
    <row r="435" spans="3:11" ht="15.75" customHeight="1">
      <c r="C435" s="47"/>
      <c r="D435" s="47"/>
      <c r="E435" s="47"/>
      <c r="F435" s="47"/>
      <c r="G435" s="47"/>
      <c r="H435" s="47"/>
      <c r="I435" s="47"/>
      <c r="J435" s="385"/>
      <c r="K435" s="47"/>
    </row>
    <row r="436" spans="3:11" ht="15.75" customHeight="1">
      <c r="C436" s="47"/>
      <c r="D436" s="47"/>
      <c r="E436" s="47"/>
      <c r="F436" s="47"/>
      <c r="G436" s="47"/>
      <c r="H436" s="47"/>
      <c r="I436" s="47"/>
      <c r="J436" s="385"/>
      <c r="K436" s="47"/>
    </row>
    <row r="437" spans="3:11" ht="15.75" customHeight="1">
      <c r="C437" s="47"/>
      <c r="D437" s="47"/>
      <c r="E437" s="47"/>
      <c r="F437" s="47"/>
      <c r="G437" s="47"/>
      <c r="H437" s="47"/>
      <c r="I437" s="47"/>
      <c r="J437" s="385"/>
      <c r="K437" s="47"/>
    </row>
    <row r="438" spans="3:11" ht="15.75" customHeight="1">
      <c r="C438" s="47"/>
      <c r="D438" s="47"/>
      <c r="E438" s="47"/>
      <c r="F438" s="47"/>
      <c r="G438" s="47"/>
      <c r="H438" s="47"/>
      <c r="I438" s="47"/>
      <c r="J438" s="385"/>
      <c r="K438" s="47"/>
    </row>
    <row r="439" spans="3:11" ht="15.75" customHeight="1">
      <c r="C439" s="47"/>
      <c r="D439" s="47"/>
      <c r="E439" s="47"/>
      <c r="F439" s="47"/>
      <c r="G439" s="47"/>
      <c r="H439" s="47"/>
      <c r="I439" s="47"/>
      <c r="J439" s="385"/>
      <c r="K439" s="47"/>
    </row>
    <row r="440" spans="3:11" ht="15.75" customHeight="1">
      <c r="C440" s="47"/>
      <c r="D440" s="47"/>
      <c r="E440" s="47"/>
      <c r="F440" s="47"/>
      <c r="G440" s="47"/>
      <c r="H440" s="47"/>
      <c r="I440" s="47"/>
      <c r="J440" s="385"/>
      <c r="K440" s="47"/>
    </row>
    <row r="441" spans="3:11" ht="15.75" customHeight="1">
      <c r="C441" s="47"/>
      <c r="D441" s="47"/>
      <c r="E441" s="47"/>
      <c r="F441" s="47"/>
      <c r="G441" s="47"/>
      <c r="H441" s="47"/>
      <c r="I441" s="47"/>
      <c r="J441" s="385"/>
      <c r="K441" s="47"/>
    </row>
    <row r="442" spans="3:11" ht="15.75" customHeight="1">
      <c r="C442" s="47"/>
      <c r="D442" s="47"/>
      <c r="E442" s="47"/>
      <c r="F442" s="47"/>
      <c r="G442" s="47"/>
      <c r="H442" s="47"/>
      <c r="I442" s="47"/>
      <c r="J442" s="385"/>
      <c r="K442" s="47"/>
    </row>
    <row r="443" spans="3:11" ht="15.75" customHeight="1">
      <c r="C443" s="47"/>
      <c r="D443" s="47"/>
      <c r="E443" s="47"/>
      <c r="F443" s="47"/>
      <c r="G443" s="47"/>
      <c r="H443" s="47"/>
      <c r="I443" s="47"/>
      <c r="J443" s="385"/>
      <c r="K443" s="47"/>
    </row>
    <row r="444" spans="3:11" ht="15.75" customHeight="1">
      <c r="C444" s="47"/>
      <c r="D444" s="47"/>
      <c r="E444" s="47"/>
      <c r="F444" s="47"/>
      <c r="G444" s="47"/>
      <c r="H444" s="47"/>
      <c r="I444" s="47"/>
      <c r="J444" s="385"/>
      <c r="K444" s="47"/>
    </row>
    <row r="445" spans="3:11" ht="15.75" customHeight="1">
      <c r="C445" s="47"/>
      <c r="D445" s="47"/>
      <c r="E445" s="47"/>
      <c r="F445" s="47"/>
      <c r="G445" s="47"/>
      <c r="H445" s="47"/>
      <c r="I445" s="47"/>
      <c r="J445" s="385"/>
      <c r="K445" s="47"/>
    </row>
    <row r="446" spans="3:11" ht="15.75" customHeight="1">
      <c r="C446" s="47"/>
      <c r="D446" s="47"/>
      <c r="E446" s="47"/>
      <c r="F446" s="47"/>
      <c r="G446" s="47"/>
      <c r="H446" s="47"/>
      <c r="I446" s="47"/>
      <c r="J446" s="385"/>
      <c r="K446" s="47"/>
    </row>
    <row r="447" spans="3:11" ht="15.75" customHeight="1">
      <c r="C447" s="47"/>
      <c r="D447" s="47"/>
      <c r="E447" s="47"/>
      <c r="F447" s="47"/>
      <c r="G447" s="47"/>
      <c r="H447" s="47"/>
      <c r="I447" s="47"/>
      <c r="J447" s="385"/>
      <c r="K447" s="47"/>
    </row>
    <row r="448" spans="3:11" ht="15.75" customHeight="1">
      <c r="C448" s="47"/>
      <c r="D448" s="47"/>
      <c r="E448" s="47"/>
      <c r="F448" s="47"/>
      <c r="G448" s="47"/>
      <c r="H448" s="47"/>
      <c r="I448" s="47"/>
      <c r="J448" s="385"/>
      <c r="K448" s="47"/>
    </row>
    <row r="449" spans="3:11" ht="15.75" customHeight="1">
      <c r="C449" s="47"/>
      <c r="D449" s="47"/>
      <c r="E449" s="47"/>
      <c r="F449" s="47"/>
      <c r="G449" s="47"/>
      <c r="H449" s="47"/>
      <c r="I449" s="47"/>
      <c r="J449" s="385"/>
      <c r="K449" s="47"/>
    </row>
    <row r="450" spans="3:11" ht="15.75" customHeight="1">
      <c r="C450" s="47"/>
      <c r="D450" s="47"/>
      <c r="E450" s="47"/>
      <c r="F450" s="47"/>
      <c r="G450" s="47"/>
      <c r="H450" s="47"/>
      <c r="I450" s="47"/>
      <c r="J450" s="385"/>
      <c r="K450" s="47"/>
    </row>
    <row r="451" spans="3:11" ht="15.75" customHeight="1">
      <c r="C451" s="47"/>
      <c r="D451" s="47"/>
      <c r="E451" s="47"/>
      <c r="F451" s="47"/>
      <c r="G451" s="47"/>
      <c r="H451" s="47"/>
      <c r="I451" s="47"/>
      <c r="J451" s="385"/>
      <c r="K451" s="47"/>
    </row>
    <row r="452" spans="3:11" ht="15.75" customHeight="1">
      <c r="C452" s="47"/>
      <c r="D452" s="47"/>
      <c r="E452" s="47"/>
      <c r="F452" s="47"/>
      <c r="G452" s="47"/>
      <c r="H452" s="47"/>
      <c r="I452" s="47"/>
      <c r="J452" s="385"/>
      <c r="K452" s="47"/>
    </row>
    <row r="453" spans="3:11" ht="15.75" customHeight="1">
      <c r="C453" s="47"/>
      <c r="D453" s="47"/>
      <c r="E453" s="47"/>
      <c r="F453" s="47"/>
      <c r="G453" s="47"/>
      <c r="H453" s="47"/>
      <c r="I453" s="47"/>
      <c r="J453" s="385"/>
      <c r="K453" s="47"/>
    </row>
    <row r="454" spans="3:11" ht="15.75" customHeight="1">
      <c r="C454" s="47"/>
      <c r="D454" s="47"/>
      <c r="E454" s="47"/>
      <c r="F454" s="47"/>
      <c r="G454" s="47"/>
      <c r="H454" s="47"/>
      <c r="I454" s="47"/>
      <c r="J454" s="385"/>
      <c r="K454" s="47"/>
    </row>
    <row r="455" spans="3:11" ht="15.75" customHeight="1">
      <c r="C455" s="47"/>
      <c r="D455" s="47"/>
      <c r="E455" s="47"/>
      <c r="F455" s="47"/>
      <c r="G455" s="47"/>
      <c r="H455" s="47"/>
      <c r="I455" s="47"/>
      <c r="J455" s="385"/>
      <c r="K455" s="47"/>
    </row>
    <row r="456" spans="3:11" ht="15.75" customHeight="1">
      <c r="C456" s="47"/>
      <c r="D456" s="47"/>
      <c r="E456" s="47"/>
      <c r="F456" s="47"/>
      <c r="G456" s="47"/>
      <c r="H456" s="47"/>
      <c r="I456" s="47"/>
      <c r="J456" s="385"/>
      <c r="K456" s="47"/>
    </row>
    <row r="457" spans="3:11" ht="15.75" customHeight="1">
      <c r="C457" s="47"/>
      <c r="D457" s="47"/>
      <c r="E457" s="47"/>
      <c r="F457" s="47"/>
      <c r="G457" s="47"/>
      <c r="H457" s="47"/>
      <c r="I457" s="47"/>
      <c r="J457" s="385"/>
      <c r="K457" s="47"/>
    </row>
    <row r="458" spans="3:11" ht="15.75" customHeight="1">
      <c r="C458" s="47"/>
      <c r="D458" s="47"/>
      <c r="E458" s="47"/>
      <c r="F458" s="47"/>
      <c r="G458" s="47"/>
      <c r="H458" s="47"/>
      <c r="I458" s="47"/>
      <c r="J458" s="385"/>
      <c r="K458" s="47"/>
    </row>
    <row r="459" spans="3:11" ht="15.75" customHeight="1">
      <c r="C459" s="47"/>
      <c r="D459" s="47"/>
      <c r="E459" s="47"/>
      <c r="F459" s="47"/>
      <c r="G459" s="47"/>
      <c r="H459" s="47"/>
      <c r="I459" s="47"/>
      <c r="J459" s="385"/>
      <c r="K459" s="47"/>
    </row>
    <row r="460" spans="3:11" ht="15.75" customHeight="1">
      <c r="C460" s="47"/>
      <c r="D460" s="47"/>
      <c r="E460" s="47"/>
      <c r="F460" s="47"/>
      <c r="G460" s="47"/>
      <c r="H460" s="47"/>
      <c r="I460" s="47"/>
      <c r="J460" s="385"/>
      <c r="K460" s="47"/>
    </row>
    <row r="461" spans="3:11" ht="15.75" customHeight="1">
      <c r="C461" s="47"/>
      <c r="D461" s="47"/>
      <c r="E461" s="47"/>
      <c r="F461" s="47"/>
      <c r="G461" s="47"/>
      <c r="H461" s="47"/>
      <c r="I461" s="47"/>
      <c r="J461" s="385"/>
      <c r="K461" s="47"/>
    </row>
    <row r="462" spans="3:11" ht="15.75" customHeight="1">
      <c r="C462" s="47"/>
      <c r="D462" s="47"/>
      <c r="E462" s="47"/>
      <c r="F462" s="47"/>
      <c r="G462" s="47"/>
      <c r="H462" s="47"/>
      <c r="I462" s="47"/>
      <c r="J462" s="385"/>
      <c r="K462" s="47"/>
    </row>
    <row r="463" spans="3:11" ht="15.75" customHeight="1">
      <c r="C463" s="47"/>
      <c r="D463" s="47"/>
      <c r="E463" s="47"/>
      <c r="F463" s="47"/>
      <c r="G463" s="47"/>
      <c r="H463" s="47"/>
      <c r="I463" s="47"/>
      <c r="J463" s="385"/>
      <c r="K463" s="47"/>
    </row>
    <row r="464" spans="3:11" ht="15.75" customHeight="1">
      <c r="C464" s="47"/>
      <c r="D464" s="47"/>
      <c r="E464" s="47"/>
      <c r="F464" s="47"/>
      <c r="G464" s="47"/>
      <c r="H464" s="47"/>
      <c r="I464" s="47"/>
      <c r="J464" s="385"/>
      <c r="K464" s="47"/>
    </row>
    <row r="465" spans="3:11" ht="15.75" customHeight="1">
      <c r="C465" s="47"/>
      <c r="D465" s="47"/>
      <c r="E465" s="47"/>
      <c r="F465" s="47"/>
      <c r="G465" s="47"/>
      <c r="H465" s="47"/>
      <c r="I465" s="47"/>
      <c r="J465" s="385"/>
      <c r="K465" s="47"/>
    </row>
    <row r="466" spans="3:11" ht="15.75" customHeight="1">
      <c r="C466" s="47"/>
      <c r="D466" s="47"/>
      <c r="E466" s="47"/>
      <c r="F466" s="47"/>
      <c r="G466" s="47"/>
      <c r="H466" s="47"/>
      <c r="I466" s="47"/>
      <c r="J466" s="385"/>
      <c r="K466" s="47"/>
    </row>
    <row r="467" spans="3:11" ht="15.75" customHeight="1">
      <c r="C467" s="47"/>
      <c r="D467" s="47"/>
      <c r="E467" s="47"/>
      <c r="F467" s="47"/>
      <c r="G467" s="47"/>
      <c r="H467" s="47"/>
      <c r="I467" s="47"/>
      <c r="J467" s="385"/>
      <c r="K467" s="47"/>
    </row>
    <row r="468" spans="3:11" ht="15.75" customHeight="1">
      <c r="C468" s="47"/>
      <c r="D468" s="47"/>
      <c r="E468" s="47"/>
      <c r="F468" s="47"/>
      <c r="G468" s="47"/>
      <c r="H468" s="47"/>
      <c r="I468" s="47"/>
      <c r="J468" s="385"/>
      <c r="K468" s="47"/>
    </row>
    <row r="469" spans="3:11" ht="15.75" customHeight="1">
      <c r="C469" s="47"/>
      <c r="D469" s="47"/>
      <c r="E469" s="47"/>
      <c r="F469" s="47"/>
      <c r="G469" s="47"/>
      <c r="H469" s="47"/>
      <c r="I469" s="47"/>
      <c r="J469" s="385"/>
      <c r="K469" s="47"/>
    </row>
    <row r="470" spans="3:11" ht="15.75" customHeight="1">
      <c r="C470" s="47"/>
      <c r="D470" s="47"/>
      <c r="E470" s="47"/>
      <c r="F470" s="47"/>
      <c r="G470" s="47"/>
      <c r="H470" s="47"/>
      <c r="I470" s="47"/>
      <c r="J470" s="385"/>
      <c r="K470" s="47"/>
    </row>
    <row r="471" spans="3:11" ht="15.75" customHeight="1">
      <c r="C471" s="47"/>
      <c r="D471" s="47"/>
      <c r="E471" s="47"/>
      <c r="F471" s="47"/>
      <c r="G471" s="47"/>
      <c r="H471" s="47"/>
      <c r="I471" s="47"/>
      <c r="J471" s="385"/>
      <c r="K471" s="47"/>
    </row>
    <row r="472" spans="3:11" ht="15.75" customHeight="1">
      <c r="C472" s="47"/>
      <c r="D472" s="47"/>
      <c r="E472" s="47"/>
      <c r="F472" s="47"/>
      <c r="G472" s="47"/>
      <c r="H472" s="47"/>
      <c r="I472" s="47"/>
      <c r="J472" s="385"/>
      <c r="K472" s="47"/>
    </row>
    <row r="473" spans="3:11" ht="15.75" customHeight="1">
      <c r="C473" s="47"/>
      <c r="D473" s="47"/>
      <c r="E473" s="47"/>
      <c r="F473" s="47"/>
      <c r="G473" s="47"/>
      <c r="H473" s="47"/>
      <c r="I473" s="47"/>
      <c r="J473" s="385"/>
      <c r="K473" s="47"/>
    </row>
    <row r="474" spans="3:11" ht="15.75" customHeight="1">
      <c r="C474" s="47"/>
      <c r="D474" s="47"/>
      <c r="E474" s="47"/>
      <c r="F474" s="47"/>
      <c r="G474" s="47"/>
      <c r="H474" s="47"/>
      <c r="I474" s="47"/>
      <c r="J474" s="385"/>
      <c r="K474" s="47"/>
    </row>
    <row r="475" spans="3:11" ht="15.75" customHeight="1">
      <c r="C475" s="47"/>
      <c r="D475" s="47"/>
      <c r="E475" s="47"/>
      <c r="F475" s="47"/>
      <c r="G475" s="47"/>
      <c r="H475" s="47"/>
      <c r="I475" s="47"/>
      <c r="J475" s="385"/>
      <c r="K475" s="47"/>
    </row>
    <row r="476" spans="3:11" ht="15.75" customHeight="1">
      <c r="C476" s="47"/>
      <c r="D476" s="47"/>
      <c r="E476" s="47"/>
      <c r="F476" s="47"/>
      <c r="G476" s="47"/>
      <c r="H476" s="47"/>
      <c r="I476" s="47"/>
      <c r="J476" s="385"/>
      <c r="K476" s="47"/>
    </row>
    <row r="477" spans="3:11" ht="15.75" customHeight="1">
      <c r="C477" s="47"/>
      <c r="D477" s="47"/>
      <c r="E477" s="47"/>
      <c r="F477" s="47"/>
      <c r="G477" s="47"/>
      <c r="H477" s="47"/>
      <c r="I477" s="47"/>
      <c r="J477" s="385"/>
      <c r="K477" s="47"/>
    </row>
    <row r="478" spans="3:11" ht="15.75" customHeight="1">
      <c r="C478" s="47"/>
      <c r="D478" s="47"/>
      <c r="E478" s="47"/>
      <c r="F478" s="47"/>
      <c r="G478" s="47"/>
      <c r="H478" s="47"/>
      <c r="I478" s="47"/>
      <c r="J478" s="385"/>
      <c r="K478" s="47"/>
    </row>
    <row r="479" spans="3:11" ht="15.75" customHeight="1">
      <c r="C479" s="47"/>
      <c r="D479" s="47"/>
      <c r="E479" s="47"/>
      <c r="F479" s="47"/>
      <c r="G479" s="47"/>
      <c r="H479" s="47"/>
      <c r="I479" s="47"/>
      <c r="J479" s="385"/>
      <c r="K479" s="47"/>
    </row>
    <row r="480" spans="3:11" ht="15.75" customHeight="1">
      <c r="C480" s="47"/>
      <c r="D480" s="47"/>
      <c r="E480" s="47"/>
      <c r="F480" s="47"/>
      <c r="G480" s="47"/>
      <c r="H480" s="47"/>
      <c r="I480" s="47"/>
      <c r="J480" s="385"/>
      <c r="K480" s="47"/>
    </row>
    <row r="481" spans="3:11" ht="15.75" customHeight="1">
      <c r="C481" s="47"/>
      <c r="D481" s="47"/>
      <c r="E481" s="47"/>
      <c r="F481" s="47"/>
      <c r="G481" s="47"/>
      <c r="H481" s="47"/>
      <c r="I481" s="47"/>
      <c r="J481" s="385"/>
      <c r="K481" s="47"/>
    </row>
    <row r="482" spans="3:11" ht="15.75" customHeight="1">
      <c r="C482" s="47"/>
      <c r="D482" s="47"/>
      <c r="E482" s="47"/>
      <c r="F482" s="47"/>
      <c r="G482" s="47"/>
      <c r="H482" s="47"/>
      <c r="I482" s="47"/>
      <c r="J482" s="385"/>
      <c r="K482" s="47"/>
    </row>
    <row r="483" spans="3:11" ht="15.75" customHeight="1">
      <c r="C483" s="47"/>
      <c r="D483" s="47"/>
      <c r="E483" s="47"/>
      <c r="F483" s="47"/>
      <c r="G483" s="47"/>
      <c r="H483" s="47"/>
      <c r="I483" s="47"/>
      <c r="J483" s="385"/>
      <c r="K483" s="47"/>
    </row>
    <row r="484" spans="3:11" ht="15.75" customHeight="1">
      <c r="C484" s="47"/>
      <c r="D484" s="47"/>
      <c r="E484" s="47"/>
      <c r="F484" s="47"/>
      <c r="G484" s="47"/>
      <c r="H484" s="47"/>
      <c r="I484" s="47"/>
      <c r="J484" s="385"/>
      <c r="K484" s="47"/>
    </row>
    <row r="485" spans="3:11" ht="15.75" customHeight="1">
      <c r="C485" s="47"/>
      <c r="D485" s="47"/>
      <c r="E485" s="47"/>
      <c r="F485" s="47"/>
      <c r="G485" s="47"/>
      <c r="H485" s="47"/>
      <c r="I485" s="47"/>
      <c r="J485" s="385"/>
      <c r="K485" s="47"/>
    </row>
    <row r="486" spans="3:11" ht="15.75" customHeight="1">
      <c r="C486" s="47"/>
      <c r="D486" s="47"/>
      <c r="E486" s="47"/>
      <c r="F486" s="47"/>
      <c r="G486" s="47"/>
      <c r="H486" s="47"/>
      <c r="I486" s="47"/>
      <c r="J486" s="385"/>
      <c r="K486" s="47"/>
    </row>
    <row r="487" spans="3:11" ht="15.75" customHeight="1">
      <c r="C487" s="47"/>
      <c r="D487" s="47"/>
      <c r="E487" s="47"/>
      <c r="F487" s="47"/>
      <c r="G487" s="47"/>
      <c r="H487" s="47"/>
      <c r="I487" s="47"/>
      <c r="J487" s="385"/>
      <c r="K487" s="47"/>
    </row>
    <row r="488" spans="3:11" ht="15.75" customHeight="1">
      <c r="C488" s="47"/>
      <c r="D488" s="47"/>
      <c r="E488" s="47"/>
      <c r="F488" s="47"/>
      <c r="G488" s="47"/>
      <c r="H488" s="47"/>
      <c r="I488" s="47"/>
      <c r="J488" s="385"/>
      <c r="K488" s="47"/>
    </row>
    <row r="489" spans="3:11" ht="15.75" customHeight="1">
      <c r="C489" s="47"/>
      <c r="D489" s="47"/>
      <c r="E489" s="47"/>
      <c r="F489" s="47"/>
      <c r="G489" s="47"/>
      <c r="H489" s="47"/>
      <c r="I489" s="47"/>
      <c r="J489" s="385"/>
      <c r="K489" s="47"/>
    </row>
    <row r="490" spans="3:11" ht="15.75" customHeight="1">
      <c r="C490" s="47"/>
      <c r="D490" s="47"/>
      <c r="E490" s="47"/>
      <c r="F490" s="47"/>
      <c r="G490" s="47"/>
      <c r="H490" s="47"/>
      <c r="I490" s="47"/>
      <c r="J490" s="385"/>
      <c r="K490" s="47"/>
    </row>
    <row r="491" spans="3:11" ht="15.75" customHeight="1">
      <c r="C491" s="47"/>
      <c r="D491" s="47"/>
      <c r="E491" s="47"/>
      <c r="F491" s="47"/>
      <c r="G491" s="47"/>
      <c r="H491" s="47"/>
      <c r="I491" s="47"/>
      <c r="J491" s="385"/>
      <c r="K491" s="47"/>
    </row>
    <row r="492" spans="3:11" ht="15.75" customHeight="1">
      <c r="C492" s="47"/>
      <c r="D492" s="47"/>
      <c r="E492" s="47"/>
      <c r="F492" s="47"/>
      <c r="G492" s="47"/>
      <c r="H492" s="47"/>
      <c r="I492" s="47"/>
      <c r="J492" s="385"/>
      <c r="K492" s="47"/>
    </row>
    <row r="493" spans="3:11" ht="15.75" customHeight="1">
      <c r="C493" s="47"/>
      <c r="D493" s="47"/>
      <c r="E493" s="47"/>
      <c r="F493" s="47"/>
      <c r="G493" s="47"/>
      <c r="H493" s="47"/>
      <c r="I493" s="47"/>
      <c r="J493" s="385"/>
      <c r="K493" s="47"/>
    </row>
    <row r="494" spans="3:11" ht="15.75" customHeight="1">
      <c r="C494" s="47"/>
      <c r="D494" s="47"/>
      <c r="E494" s="47"/>
      <c r="F494" s="47"/>
      <c r="G494" s="47"/>
      <c r="H494" s="47"/>
      <c r="I494" s="47"/>
      <c r="J494" s="385"/>
      <c r="K494" s="47"/>
    </row>
    <row r="495" spans="3:11" ht="15.75" customHeight="1">
      <c r="C495" s="47"/>
      <c r="D495" s="47"/>
      <c r="E495" s="47"/>
      <c r="F495" s="47"/>
      <c r="G495" s="47"/>
      <c r="H495" s="47"/>
      <c r="I495" s="47"/>
      <c r="J495" s="385"/>
      <c r="K495" s="47"/>
    </row>
    <row r="496" spans="3:11" ht="15.75" customHeight="1">
      <c r="C496" s="47"/>
      <c r="D496" s="47"/>
      <c r="E496" s="47"/>
      <c r="F496" s="47"/>
      <c r="G496" s="47"/>
      <c r="H496" s="47"/>
      <c r="I496" s="47"/>
      <c r="J496" s="385"/>
      <c r="K496" s="47"/>
    </row>
    <row r="497" spans="3:11" ht="15.75" customHeight="1">
      <c r="C497" s="47"/>
      <c r="D497" s="47"/>
      <c r="E497" s="47"/>
      <c r="F497" s="47"/>
      <c r="G497" s="47"/>
      <c r="H497" s="47"/>
      <c r="I497" s="47"/>
      <c r="J497" s="385"/>
      <c r="K497" s="47"/>
    </row>
    <row r="498" spans="3:11" ht="15.75" customHeight="1">
      <c r="C498" s="47"/>
      <c r="D498" s="47"/>
      <c r="E498" s="47"/>
      <c r="F498" s="47"/>
      <c r="G498" s="47"/>
      <c r="H498" s="47"/>
      <c r="I498" s="47"/>
      <c r="J498" s="385"/>
      <c r="K498" s="47"/>
    </row>
    <row r="499" spans="3:11" ht="15.75" customHeight="1">
      <c r="C499" s="47"/>
      <c r="D499" s="47"/>
      <c r="E499" s="47"/>
      <c r="F499" s="47"/>
      <c r="G499" s="47"/>
      <c r="H499" s="47"/>
      <c r="I499" s="47"/>
      <c r="J499" s="385"/>
      <c r="K499" s="47"/>
    </row>
    <row r="500" spans="3:11" ht="15.75" customHeight="1">
      <c r="C500" s="47"/>
      <c r="D500" s="47"/>
      <c r="E500" s="47"/>
      <c r="F500" s="47"/>
      <c r="G500" s="47"/>
      <c r="H500" s="47"/>
      <c r="I500" s="47"/>
      <c r="J500" s="385"/>
      <c r="K500" s="47"/>
    </row>
    <row r="501" spans="3:11" ht="15.75" customHeight="1">
      <c r="C501" s="47"/>
      <c r="D501" s="47"/>
      <c r="E501" s="47"/>
      <c r="F501" s="47"/>
      <c r="G501" s="47"/>
      <c r="H501" s="47"/>
      <c r="I501" s="47"/>
      <c r="J501" s="385"/>
      <c r="K501" s="47"/>
    </row>
    <row r="502" spans="3:11" ht="15.75" customHeight="1">
      <c r="C502" s="47"/>
      <c r="D502" s="47"/>
      <c r="E502" s="47"/>
      <c r="F502" s="47"/>
      <c r="G502" s="47"/>
      <c r="H502" s="47"/>
      <c r="I502" s="47"/>
      <c r="J502" s="385"/>
      <c r="K502" s="47"/>
    </row>
    <row r="503" spans="3:11" ht="15.75" customHeight="1">
      <c r="C503" s="47"/>
      <c r="D503" s="47"/>
      <c r="E503" s="47"/>
      <c r="F503" s="47"/>
      <c r="G503" s="47"/>
      <c r="H503" s="47"/>
      <c r="I503" s="47"/>
      <c r="J503" s="385"/>
      <c r="K503" s="47"/>
    </row>
    <row r="504" spans="3:11" ht="15.75" customHeight="1">
      <c r="C504" s="47"/>
      <c r="D504" s="47"/>
      <c r="E504" s="47"/>
      <c r="F504" s="47"/>
      <c r="G504" s="47"/>
      <c r="H504" s="47"/>
      <c r="I504" s="47"/>
      <c r="J504" s="385"/>
      <c r="K504" s="47"/>
    </row>
    <row r="505" spans="3:11" ht="15.75" customHeight="1">
      <c r="C505" s="47"/>
      <c r="D505" s="47"/>
      <c r="E505" s="47"/>
      <c r="F505" s="47"/>
      <c r="G505" s="47"/>
      <c r="H505" s="47"/>
      <c r="I505" s="47"/>
      <c r="J505" s="385"/>
      <c r="K505" s="47"/>
    </row>
    <row r="506" spans="3:11" ht="15.75" customHeight="1">
      <c r="C506" s="47"/>
      <c r="D506" s="47"/>
      <c r="E506" s="47"/>
      <c r="F506" s="47"/>
      <c r="G506" s="47"/>
      <c r="H506" s="47"/>
      <c r="I506" s="47"/>
      <c r="J506" s="385"/>
      <c r="K506" s="47"/>
    </row>
    <row r="507" spans="3:11" ht="15.75" customHeight="1">
      <c r="C507" s="47"/>
      <c r="D507" s="47"/>
      <c r="E507" s="47"/>
      <c r="F507" s="47"/>
      <c r="G507" s="47"/>
      <c r="H507" s="47"/>
      <c r="I507" s="47"/>
      <c r="J507" s="385"/>
      <c r="K507" s="47"/>
    </row>
    <row r="508" spans="3:11" ht="15.75" customHeight="1">
      <c r="C508" s="47"/>
      <c r="D508" s="47"/>
      <c r="E508" s="47"/>
      <c r="F508" s="47"/>
      <c r="G508" s="47"/>
      <c r="H508" s="47"/>
      <c r="I508" s="47"/>
      <c r="J508" s="385"/>
      <c r="K508" s="47"/>
    </row>
    <row r="509" spans="3:11" ht="15.75" customHeight="1">
      <c r="C509" s="47"/>
      <c r="D509" s="47"/>
      <c r="E509" s="47"/>
      <c r="F509" s="47"/>
      <c r="G509" s="47"/>
      <c r="H509" s="47"/>
      <c r="I509" s="47"/>
      <c r="J509" s="385"/>
      <c r="K509" s="47"/>
    </row>
    <row r="510" spans="3:11" ht="15.75" customHeight="1">
      <c r="C510" s="47"/>
      <c r="D510" s="47"/>
      <c r="E510" s="47"/>
      <c r="F510" s="47"/>
      <c r="G510" s="47"/>
      <c r="H510" s="47"/>
      <c r="I510" s="47"/>
      <c r="J510" s="385"/>
      <c r="K510" s="47"/>
    </row>
    <row r="511" spans="3:11" ht="15.75" customHeight="1">
      <c r="C511" s="47"/>
      <c r="D511" s="47"/>
      <c r="E511" s="47"/>
      <c r="F511" s="47"/>
      <c r="G511" s="47"/>
      <c r="H511" s="47"/>
      <c r="I511" s="47"/>
      <c r="J511" s="385"/>
      <c r="K511" s="47"/>
    </row>
    <row r="512" spans="3:11" ht="15.75" customHeight="1">
      <c r="C512" s="47"/>
      <c r="D512" s="47"/>
      <c r="E512" s="47"/>
      <c r="F512" s="47"/>
      <c r="G512" s="47"/>
      <c r="H512" s="47"/>
      <c r="I512" s="47"/>
      <c r="J512" s="385"/>
      <c r="K512" s="47"/>
    </row>
    <row r="513" spans="3:11" ht="15.75" customHeight="1">
      <c r="C513" s="47"/>
      <c r="D513" s="47"/>
      <c r="E513" s="47"/>
      <c r="F513" s="47"/>
      <c r="G513" s="47"/>
      <c r="H513" s="47"/>
      <c r="I513" s="47"/>
      <c r="J513" s="385"/>
      <c r="K513" s="47"/>
    </row>
    <row r="514" spans="3:11" ht="15.75" customHeight="1">
      <c r="C514" s="47"/>
      <c r="D514" s="47"/>
      <c r="E514" s="47"/>
      <c r="F514" s="47"/>
      <c r="G514" s="47"/>
      <c r="H514" s="47"/>
      <c r="I514" s="47"/>
      <c r="J514" s="385"/>
      <c r="K514" s="47"/>
    </row>
    <row r="515" spans="3:11" ht="15.75" customHeight="1">
      <c r="C515" s="47"/>
      <c r="D515" s="47"/>
      <c r="E515" s="47"/>
      <c r="F515" s="47"/>
      <c r="G515" s="47"/>
      <c r="H515" s="47"/>
      <c r="I515" s="47"/>
      <c r="J515" s="385"/>
      <c r="K515" s="47"/>
    </row>
    <row r="516" spans="3:11" ht="15.75" customHeight="1">
      <c r="C516" s="47"/>
      <c r="D516" s="47"/>
      <c r="E516" s="47"/>
      <c r="F516" s="47"/>
      <c r="G516" s="47"/>
      <c r="H516" s="47"/>
      <c r="I516" s="47"/>
      <c r="J516" s="385"/>
      <c r="K516" s="47"/>
    </row>
    <row r="517" spans="3:11" ht="15.75" customHeight="1">
      <c r="C517" s="47"/>
      <c r="D517" s="47"/>
      <c r="E517" s="47"/>
      <c r="F517" s="47"/>
      <c r="G517" s="47"/>
      <c r="H517" s="47"/>
      <c r="I517" s="47"/>
      <c r="J517" s="385"/>
      <c r="K517" s="47"/>
    </row>
    <row r="518" spans="3:11" ht="15.75" customHeight="1">
      <c r="C518" s="47"/>
      <c r="D518" s="47"/>
      <c r="E518" s="47"/>
      <c r="F518" s="47"/>
      <c r="G518" s="47"/>
      <c r="H518" s="47"/>
      <c r="I518" s="47"/>
      <c r="J518" s="385"/>
      <c r="K518" s="47"/>
    </row>
    <row r="519" spans="3:11" ht="15.75" customHeight="1">
      <c r="C519" s="47"/>
      <c r="D519" s="47"/>
      <c r="E519" s="47"/>
      <c r="F519" s="47"/>
      <c r="G519" s="47"/>
      <c r="H519" s="47"/>
      <c r="I519" s="47"/>
      <c r="J519" s="385"/>
      <c r="K519" s="47"/>
    </row>
    <row r="520" spans="3:11" ht="15.75" customHeight="1">
      <c r="C520" s="47"/>
      <c r="D520" s="47"/>
      <c r="E520" s="47"/>
      <c r="F520" s="47"/>
      <c r="G520" s="47"/>
      <c r="H520" s="47"/>
      <c r="I520" s="47"/>
      <c r="J520" s="385"/>
      <c r="K520" s="47"/>
    </row>
    <row r="521" spans="3:11" ht="15.75" customHeight="1">
      <c r="C521" s="47"/>
      <c r="D521" s="47"/>
      <c r="E521" s="47"/>
      <c r="F521" s="47"/>
      <c r="G521" s="47"/>
      <c r="H521" s="47"/>
      <c r="I521" s="47"/>
      <c r="J521" s="385"/>
      <c r="K521" s="47"/>
    </row>
    <row r="522" spans="3:11" ht="15.75" customHeight="1">
      <c r="C522" s="47"/>
      <c r="D522" s="47"/>
      <c r="E522" s="47"/>
      <c r="F522" s="47"/>
      <c r="G522" s="47"/>
      <c r="H522" s="47"/>
      <c r="I522" s="47"/>
      <c r="J522" s="385"/>
      <c r="K522" s="47"/>
    </row>
    <row r="523" spans="3:11" ht="15.75" customHeight="1">
      <c r="C523" s="47"/>
      <c r="D523" s="47"/>
      <c r="E523" s="47"/>
      <c r="F523" s="47"/>
      <c r="G523" s="47"/>
      <c r="H523" s="47"/>
      <c r="I523" s="47"/>
      <c r="J523" s="385"/>
      <c r="K523" s="47"/>
    </row>
    <row r="524" spans="3:11" ht="15.75" customHeight="1">
      <c r="C524" s="47"/>
      <c r="D524" s="47"/>
      <c r="E524" s="47"/>
      <c r="F524" s="47"/>
      <c r="G524" s="47"/>
      <c r="H524" s="47"/>
      <c r="I524" s="47"/>
      <c r="J524" s="385"/>
      <c r="K524" s="47"/>
    </row>
    <row r="525" spans="3:11" ht="15.75" customHeight="1">
      <c r="C525" s="47"/>
      <c r="D525" s="47"/>
      <c r="E525" s="47"/>
      <c r="F525" s="47"/>
      <c r="G525" s="47"/>
      <c r="H525" s="47"/>
      <c r="I525" s="47"/>
      <c r="J525" s="385"/>
      <c r="K525" s="47"/>
    </row>
    <row r="526" spans="3:11" ht="15.75" customHeight="1">
      <c r="C526" s="47"/>
      <c r="D526" s="47"/>
      <c r="E526" s="47"/>
      <c r="F526" s="47"/>
      <c r="G526" s="47"/>
      <c r="H526" s="47"/>
      <c r="I526" s="47"/>
      <c r="J526" s="385"/>
      <c r="K526" s="47"/>
    </row>
    <row r="527" spans="3:11" ht="15.75" customHeight="1">
      <c r="C527" s="47"/>
      <c r="D527" s="47"/>
      <c r="E527" s="47"/>
      <c r="F527" s="47"/>
      <c r="G527" s="47"/>
      <c r="H527" s="47"/>
      <c r="I527" s="47"/>
      <c r="J527" s="385"/>
      <c r="K527" s="47"/>
    </row>
    <row r="528" spans="3:11" ht="15.75" customHeight="1">
      <c r="C528" s="47"/>
      <c r="D528" s="47"/>
      <c r="E528" s="47"/>
      <c r="F528" s="47"/>
      <c r="G528" s="47"/>
      <c r="H528" s="47"/>
      <c r="I528" s="47"/>
      <c r="J528" s="385"/>
      <c r="K528" s="47"/>
    </row>
    <row r="529" spans="3:11" ht="15.75" customHeight="1">
      <c r="C529" s="47"/>
      <c r="D529" s="47"/>
      <c r="E529" s="47"/>
      <c r="F529" s="47"/>
      <c r="G529" s="47"/>
      <c r="H529" s="47"/>
      <c r="I529" s="47"/>
      <c r="J529" s="385"/>
      <c r="K529" s="47"/>
    </row>
    <row r="530" spans="3:11" ht="15.75" customHeight="1">
      <c r="C530" s="47"/>
      <c r="D530" s="47"/>
      <c r="E530" s="47"/>
      <c r="F530" s="47"/>
      <c r="G530" s="47"/>
      <c r="H530" s="47"/>
      <c r="I530" s="47"/>
      <c r="J530" s="385"/>
      <c r="K530" s="47"/>
    </row>
    <row r="531" spans="3:11" ht="15.75" customHeight="1">
      <c r="C531" s="47"/>
      <c r="D531" s="47"/>
      <c r="E531" s="47"/>
      <c r="F531" s="47"/>
      <c r="G531" s="47"/>
      <c r="H531" s="47"/>
      <c r="I531" s="47"/>
      <c r="J531" s="385"/>
      <c r="K531" s="47"/>
    </row>
    <row r="532" spans="3:11" ht="15.75" customHeight="1">
      <c r="C532" s="47"/>
      <c r="D532" s="47"/>
      <c r="E532" s="47"/>
      <c r="F532" s="47"/>
      <c r="G532" s="47"/>
      <c r="H532" s="47"/>
      <c r="I532" s="47"/>
      <c r="J532" s="385"/>
      <c r="K532" s="47"/>
    </row>
    <row r="533" spans="3:11" ht="15.75" customHeight="1">
      <c r="C533" s="47"/>
      <c r="D533" s="47"/>
      <c r="E533" s="47"/>
      <c r="F533" s="47"/>
      <c r="G533" s="47"/>
      <c r="H533" s="47"/>
      <c r="I533" s="47"/>
      <c r="J533" s="385"/>
      <c r="K533" s="47"/>
    </row>
    <row r="534" spans="3:11" ht="15.75" customHeight="1">
      <c r="C534" s="47"/>
      <c r="D534" s="47"/>
      <c r="E534" s="47"/>
      <c r="F534" s="47"/>
      <c r="G534" s="47"/>
      <c r="H534" s="47"/>
      <c r="I534" s="47"/>
      <c r="J534" s="385"/>
      <c r="K534" s="47"/>
    </row>
    <row r="535" spans="3:11" ht="15.75" customHeight="1">
      <c r="C535" s="47"/>
      <c r="D535" s="47"/>
      <c r="E535" s="47"/>
      <c r="F535" s="47"/>
      <c r="G535" s="47"/>
      <c r="H535" s="47"/>
      <c r="I535" s="47"/>
      <c r="J535" s="385"/>
      <c r="K535" s="47"/>
    </row>
    <row r="536" spans="3:11" ht="15.75" customHeight="1">
      <c r="C536" s="47"/>
      <c r="D536" s="47"/>
      <c r="E536" s="47"/>
      <c r="F536" s="47"/>
      <c r="G536" s="47"/>
      <c r="H536" s="47"/>
      <c r="I536" s="47"/>
      <c r="J536" s="385"/>
      <c r="K536" s="47"/>
    </row>
    <row r="537" spans="3:11" ht="15.75" customHeight="1">
      <c r="C537" s="47"/>
      <c r="D537" s="47"/>
      <c r="E537" s="47"/>
      <c r="F537" s="47"/>
      <c r="G537" s="47"/>
      <c r="H537" s="47"/>
      <c r="I537" s="47"/>
      <c r="J537" s="385"/>
      <c r="K537" s="47"/>
    </row>
    <row r="538" spans="3:11" ht="15.75" customHeight="1">
      <c r="C538" s="47"/>
      <c r="D538" s="47"/>
      <c r="E538" s="47"/>
      <c r="F538" s="47"/>
      <c r="G538" s="47"/>
      <c r="H538" s="47"/>
      <c r="I538" s="47"/>
      <c r="J538" s="385"/>
      <c r="K538" s="47"/>
    </row>
    <row r="539" spans="3:11" ht="15.75" customHeight="1">
      <c r="C539" s="47"/>
      <c r="D539" s="47"/>
      <c r="E539" s="47"/>
      <c r="F539" s="47"/>
      <c r="G539" s="47"/>
      <c r="H539" s="47"/>
      <c r="I539" s="47"/>
      <c r="J539" s="385"/>
      <c r="K539" s="47"/>
    </row>
    <row r="540" spans="3:11" ht="15.75" customHeight="1">
      <c r="C540" s="47"/>
      <c r="D540" s="47"/>
      <c r="E540" s="47"/>
      <c r="F540" s="47"/>
      <c r="G540" s="47"/>
      <c r="H540" s="47"/>
      <c r="I540" s="47"/>
      <c r="J540" s="385"/>
      <c r="K540" s="47"/>
    </row>
    <row r="541" spans="3:11" ht="15.75" customHeight="1">
      <c r="C541" s="47"/>
      <c r="D541" s="47"/>
      <c r="E541" s="47"/>
      <c r="F541" s="47"/>
      <c r="G541" s="47"/>
      <c r="H541" s="47"/>
      <c r="I541" s="47"/>
      <c r="J541" s="385"/>
      <c r="K541" s="47"/>
    </row>
    <row r="542" spans="3:11" ht="15.75" customHeight="1">
      <c r="C542" s="47"/>
      <c r="D542" s="47"/>
      <c r="E542" s="47"/>
      <c r="F542" s="47"/>
      <c r="G542" s="47"/>
      <c r="H542" s="47"/>
      <c r="I542" s="47"/>
      <c r="J542" s="385"/>
      <c r="K542" s="47"/>
    </row>
    <row r="543" spans="3:11" ht="15.75" customHeight="1">
      <c r="C543" s="47"/>
      <c r="D543" s="47"/>
      <c r="E543" s="47"/>
      <c r="F543" s="47"/>
      <c r="G543" s="47"/>
      <c r="H543" s="47"/>
      <c r="I543" s="47"/>
      <c r="J543" s="385"/>
      <c r="K543" s="47"/>
    </row>
    <row r="544" spans="3:11" ht="15.75" customHeight="1">
      <c r="C544" s="47"/>
      <c r="D544" s="47"/>
      <c r="E544" s="47"/>
      <c r="F544" s="47"/>
      <c r="G544" s="47"/>
      <c r="H544" s="47"/>
      <c r="I544" s="47"/>
      <c r="J544" s="385"/>
      <c r="K544" s="47"/>
    </row>
    <row r="545" spans="3:11" ht="15.75" customHeight="1">
      <c r="C545" s="47"/>
      <c r="D545" s="47"/>
      <c r="E545" s="47"/>
      <c r="F545" s="47"/>
      <c r="G545" s="47"/>
      <c r="H545" s="47"/>
      <c r="I545" s="47"/>
      <c r="J545" s="385"/>
      <c r="K545" s="47"/>
    </row>
    <row r="546" spans="3:11" ht="15.75" customHeight="1">
      <c r="C546" s="47"/>
      <c r="D546" s="47"/>
      <c r="E546" s="47"/>
      <c r="F546" s="47"/>
      <c r="G546" s="47"/>
      <c r="H546" s="47"/>
      <c r="I546" s="47"/>
      <c r="J546" s="385"/>
      <c r="K546" s="47"/>
    </row>
    <row r="547" spans="3:11" ht="15.75" customHeight="1">
      <c r="C547" s="47"/>
      <c r="D547" s="47"/>
      <c r="E547" s="47"/>
      <c r="F547" s="47"/>
      <c r="G547" s="47"/>
      <c r="H547" s="47"/>
      <c r="I547" s="47"/>
      <c r="J547" s="385"/>
      <c r="K547" s="47"/>
    </row>
    <row r="548" spans="3:11" ht="15.75" customHeight="1">
      <c r="C548" s="47"/>
      <c r="D548" s="47"/>
      <c r="E548" s="47"/>
      <c r="F548" s="47"/>
      <c r="G548" s="47"/>
      <c r="H548" s="47"/>
      <c r="I548" s="47"/>
      <c r="J548" s="385"/>
      <c r="K548" s="47"/>
    </row>
    <row r="549" spans="3:11" ht="15.75" customHeight="1">
      <c r="C549" s="47"/>
      <c r="D549" s="47"/>
      <c r="E549" s="47"/>
      <c r="F549" s="47"/>
      <c r="G549" s="47"/>
      <c r="H549" s="47"/>
      <c r="I549" s="47"/>
      <c r="J549" s="385"/>
      <c r="K549" s="47"/>
    </row>
    <row r="550" spans="3:11" ht="15.75" customHeight="1">
      <c r="C550" s="47"/>
      <c r="D550" s="47"/>
      <c r="E550" s="47"/>
      <c r="F550" s="47"/>
      <c r="G550" s="47"/>
      <c r="H550" s="47"/>
      <c r="I550" s="47"/>
      <c r="J550" s="385"/>
      <c r="K550" s="47"/>
    </row>
    <row r="551" spans="3:11" ht="15.75" customHeight="1">
      <c r="C551" s="47"/>
      <c r="D551" s="47"/>
      <c r="E551" s="47"/>
      <c r="F551" s="47"/>
      <c r="G551" s="47"/>
      <c r="H551" s="47"/>
      <c r="I551" s="47"/>
      <c r="J551" s="385"/>
      <c r="K551" s="47"/>
    </row>
    <row r="552" spans="3:11" ht="15.75" customHeight="1">
      <c r="C552" s="47"/>
      <c r="D552" s="47"/>
      <c r="E552" s="47"/>
      <c r="F552" s="47"/>
      <c r="G552" s="47"/>
      <c r="H552" s="47"/>
      <c r="I552" s="47"/>
      <c r="J552" s="385"/>
      <c r="K552" s="47"/>
    </row>
    <row r="553" spans="3:11" ht="15.75" customHeight="1">
      <c r="C553" s="47"/>
      <c r="D553" s="47"/>
      <c r="E553" s="47"/>
      <c r="F553" s="47"/>
      <c r="G553" s="47"/>
      <c r="H553" s="47"/>
      <c r="I553" s="47"/>
      <c r="J553" s="385"/>
      <c r="K553" s="47"/>
    </row>
    <row r="554" spans="3:11" ht="15.75" customHeight="1">
      <c r="C554" s="47"/>
      <c r="D554" s="47"/>
      <c r="E554" s="47"/>
      <c r="F554" s="47"/>
      <c r="G554" s="47"/>
      <c r="H554" s="47"/>
      <c r="I554" s="47"/>
      <c r="J554" s="385"/>
      <c r="K554" s="47"/>
    </row>
    <row r="555" spans="3:11" ht="15.75" customHeight="1">
      <c r="C555" s="47"/>
      <c r="D555" s="47"/>
      <c r="E555" s="47"/>
      <c r="F555" s="47"/>
      <c r="G555" s="47"/>
      <c r="H555" s="47"/>
      <c r="I555" s="47"/>
      <c r="J555" s="385"/>
      <c r="K555" s="47"/>
    </row>
    <row r="556" spans="3:11" ht="15.75" customHeight="1">
      <c r="C556" s="47"/>
      <c r="D556" s="47"/>
      <c r="E556" s="47"/>
      <c r="F556" s="47"/>
      <c r="G556" s="47"/>
      <c r="H556" s="47"/>
      <c r="I556" s="47"/>
      <c r="J556" s="385"/>
      <c r="K556" s="47"/>
    </row>
    <row r="557" spans="3:11" ht="15.75" customHeight="1">
      <c r="C557" s="47"/>
      <c r="D557" s="47"/>
      <c r="E557" s="47"/>
      <c r="F557" s="47"/>
      <c r="G557" s="47"/>
      <c r="H557" s="47"/>
      <c r="I557" s="47"/>
      <c r="J557" s="385"/>
      <c r="K557" s="47"/>
    </row>
    <row r="558" spans="3:11" ht="15.75" customHeight="1">
      <c r="C558" s="47"/>
      <c r="D558" s="47"/>
      <c r="E558" s="47"/>
      <c r="F558" s="47"/>
      <c r="G558" s="47"/>
      <c r="H558" s="47"/>
      <c r="I558" s="47"/>
      <c r="J558" s="385"/>
      <c r="K558" s="47"/>
    </row>
    <row r="559" spans="3:11" ht="15.75" customHeight="1">
      <c r="C559" s="47"/>
      <c r="D559" s="47"/>
      <c r="E559" s="47"/>
      <c r="F559" s="47"/>
      <c r="G559" s="47"/>
      <c r="H559" s="47"/>
      <c r="I559" s="47"/>
      <c r="J559" s="385"/>
      <c r="K559" s="47"/>
    </row>
    <row r="560" spans="3:11" ht="15.75" customHeight="1">
      <c r="C560" s="47"/>
      <c r="D560" s="47"/>
      <c r="E560" s="47"/>
      <c r="F560" s="47"/>
      <c r="G560" s="47"/>
      <c r="H560" s="47"/>
      <c r="I560" s="47"/>
      <c r="J560" s="385"/>
      <c r="K560" s="47"/>
    </row>
    <row r="561" spans="3:11" ht="15.75" customHeight="1">
      <c r="C561" s="47"/>
      <c r="D561" s="47"/>
      <c r="E561" s="47"/>
      <c r="F561" s="47"/>
      <c r="G561" s="47"/>
      <c r="H561" s="47"/>
      <c r="I561" s="47"/>
      <c r="J561" s="385"/>
      <c r="K561" s="47"/>
    </row>
    <row r="562" spans="3:11" ht="15.75" customHeight="1">
      <c r="C562" s="47"/>
      <c r="D562" s="47"/>
      <c r="E562" s="47"/>
      <c r="F562" s="47"/>
      <c r="G562" s="47"/>
      <c r="H562" s="47"/>
      <c r="I562" s="47"/>
      <c r="J562" s="385"/>
      <c r="K562" s="47"/>
    </row>
    <row r="563" spans="3:11" ht="15.75" customHeight="1">
      <c r="C563" s="47"/>
      <c r="D563" s="47"/>
      <c r="E563" s="47"/>
      <c r="F563" s="47"/>
      <c r="G563" s="47"/>
      <c r="H563" s="47"/>
      <c r="I563" s="47"/>
      <c r="J563" s="385"/>
      <c r="K563" s="47"/>
    </row>
    <row r="564" spans="3:11" ht="15.75" customHeight="1">
      <c r="C564" s="47"/>
      <c r="D564" s="47"/>
      <c r="E564" s="47"/>
      <c r="F564" s="47"/>
      <c r="G564" s="47"/>
      <c r="H564" s="47"/>
      <c r="I564" s="47"/>
      <c r="J564" s="385"/>
      <c r="K564" s="47"/>
    </row>
    <row r="565" spans="3:11" ht="15.75" customHeight="1">
      <c r="C565" s="47"/>
      <c r="D565" s="47"/>
      <c r="E565" s="47"/>
      <c r="F565" s="47"/>
      <c r="G565" s="47"/>
      <c r="H565" s="47"/>
      <c r="I565" s="47"/>
      <c r="J565" s="385"/>
      <c r="K565" s="47"/>
    </row>
    <row r="566" spans="3:11" ht="15.75" customHeight="1">
      <c r="C566" s="47"/>
      <c r="D566" s="47"/>
      <c r="E566" s="47"/>
      <c r="F566" s="47"/>
      <c r="G566" s="47"/>
      <c r="H566" s="47"/>
      <c r="I566" s="47"/>
      <c r="J566" s="385"/>
      <c r="K566" s="47"/>
    </row>
    <row r="567" spans="3:11" ht="15.75" customHeight="1">
      <c r="C567" s="47"/>
      <c r="D567" s="47"/>
      <c r="E567" s="47"/>
      <c r="F567" s="47"/>
      <c r="G567" s="47"/>
      <c r="H567" s="47"/>
      <c r="I567" s="47"/>
      <c r="J567" s="385"/>
      <c r="K567" s="47"/>
    </row>
    <row r="568" spans="3:11" ht="15.75" customHeight="1">
      <c r="C568" s="47"/>
      <c r="D568" s="47"/>
      <c r="E568" s="47"/>
      <c r="F568" s="47"/>
      <c r="G568" s="47"/>
      <c r="H568" s="47"/>
      <c r="I568" s="47"/>
      <c r="J568" s="385"/>
      <c r="K568" s="47"/>
    </row>
    <row r="569" spans="3:11" ht="15.75" customHeight="1">
      <c r="C569" s="47"/>
      <c r="D569" s="47"/>
      <c r="E569" s="47"/>
      <c r="F569" s="47"/>
      <c r="G569" s="47"/>
      <c r="H569" s="47"/>
      <c r="I569" s="47"/>
      <c r="J569" s="385"/>
      <c r="K569" s="47"/>
    </row>
    <row r="570" spans="3:11" ht="15.75" customHeight="1">
      <c r="C570" s="47"/>
      <c r="D570" s="47"/>
      <c r="E570" s="47"/>
      <c r="F570" s="47"/>
      <c r="G570" s="47"/>
      <c r="H570" s="47"/>
      <c r="I570" s="47"/>
      <c r="J570" s="385"/>
      <c r="K570" s="47"/>
    </row>
    <row r="571" spans="3:11" ht="15.75" customHeight="1">
      <c r="C571" s="47"/>
      <c r="D571" s="47"/>
      <c r="E571" s="47"/>
      <c r="F571" s="47"/>
      <c r="G571" s="47"/>
      <c r="H571" s="47"/>
      <c r="I571" s="47"/>
      <c r="J571" s="385"/>
      <c r="K571" s="47"/>
    </row>
    <row r="572" spans="3:11" ht="15.75" customHeight="1">
      <c r="C572" s="47"/>
      <c r="D572" s="47"/>
      <c r="E572" s="47"/>
      <c r="F572" s="47"/>
      <c r="G572" s="47"/>
      <c r="H572" s="47"/>
      <c r="I572" s="47"/>
      <c r="J572" s="385"/>
      <c r="K572" s="47"/>
    </row>
    <row r="573" spans="3:11" ht="15.75" customHeight="1">
      <c r="C573" s="47"/>
      <c r="D573" s="47"/>
      <c r="E573" s="47"/>
      <c r="F573" s="47"/>
      <c r="G573" s="47"/>
      <c r="H573" s="47"/>
      <c r="I573" s="47"/>
      <c r="J573" s="385"/>
      <c r="K573" s="47"/>
    </row>
    <row r="574" spans="3:11" ht="15.75" customHeight="1">
      <c r="C574" s="47"/>
      <c r="D574" s="47"/>
      <c r="E574" s="47"/>
      <c r="F574" s="47"/>
      <c r="G574" s="47"/>
      <c r="H574" s="47"/>
      <c r="I574" s="47"/>
      <c r="J574" s="385"/>
      <c r="K574" s="47"/>
    </row>
    <row r="575" spans="3:11" ht="15.75" customHeight="1">
      <c r="C575" s="47"/>
      <c r="D575" s="47"/>
      <c r="E575" s="47"/>
      <c r="F575" s="47"/>
      <c r="G575" s="47"/>
      <c r="H575" s="47"/>
      <c r="I575" s="47"/>
      <c r="J575" s="385"/>
      <c r="K575" s="47"/>
    </row>
    <row r="576" spans="3:11" ht="15.75" customHeight="1">
      <c r="C576" s="47"/>
      <c r="D576" s="47"/>
      <c r="E576" s="47"/>
      <c r="F576" s="47"/>
      <c r="G576" s="47"/>
      <c r="H576" s="47"/>
      <c r="I576" s="47"/>
      <c r="J576" s="385"/>
      <c r="K576" s="47"/>
    </row>
    <row r="577" spans="3:11" ht="15.75" customHeight="1">
      <c r="C577" s="47"/>
      <c r="D577" s="47"/>
      <c r="E577" s="47"/>
      <c r="F577" s="47"/>
      <c r="G577" s="47"/>
      <c r="H577" s="47"/>
      <c r="I577" s="47"/>
      <c r="J577" s="385"/>
      <c r="K577" s="47"/>
    </row>
    <row r="578" spans="3:11" ht="15.75" customHeight="1">
      <c r="C578" s="47"/>
      <c r="D578" s="47"/>
      <c r="E578" s="47"/>
      <c r="F578" s="47"/>
      <c r="G578" s="47"/>
      <c r="H578" s="47"/>
      <c r="I578" s="47"/>
      <c r="J578" s="385"/>
      <c r="K578" s="47"/>
    </row>
    <row r="579" spans="3:11" ht="15.75" customHeight="1">
      <c r="C579" s="47"/>
      <c r="D579" s="47"/>
      <c r="E579" s="47"/>
      <c r="F579" s="47"/>
      <c r="G579" s="47"/>
      <c r="H579" s="47"/>
      <c r="I579" s="47"/>
      <c r="J579" s="385"/>
      <c r="K579" s="47"/>
    </row>
    <row r="580" spans="3:11" ht="15.75" customHeight="1">
      <c r="C580" s="47"/>
      <c r="D580" s="47"/>
      <c r="E580" s="47"/>
      <c r="F580" s="47"/>
      <c r="G580" s="47"/>
      <c r="H580" s="47"/>
      <c r="I580" s="47"/>
      <c r="J580" s="385"/>
      <c r="K580" s="47"/>
    </row>
    <row r="581" spans="3:11" ht="15.75" customHeight="1">
      <c r="C581" s="47"/>
      <c r="D581" s="47"/>
      <c r="E581" s="47"/>
      <c r="F581" s="47"/>
      <c r="G581" s="47"/>
      <c r="H581" s="47"/>
      <c r="I581" s="47"/>
      <c r="J581" s="385"/>
      <c r="K581" s="47"/>
    </row>
    <row r="582" spans="3:11" ht="15.75" customHeight="1">
      <c r="C582" s="47"/>
      <c r="D582" s="47"/>
      <c r="E582" s="47"/>
      <c r="F582" s="47"/>
      <c r="G582" s="47"/>
      <c r="H582" s="47"/>
      <c r="I582" s="47"/>
      <c r="J582" s="385"/>
      <c r="K582" s="47"/>
    </row>
    <row r="583" spans="3:11" ht="15.75" customHeight="1">
      <c r="C583" s="47"/>
      <c r="D583" s="47"/>
      <c r="E583" s="47"/>
      <c r="F583" s="47"/>
      <c r="G583" s="47"/>
      <c r="H583" s="47"/>
      <c r="I583" s="47"/>
      <c r="J583" s="385"/>
      <c r="K583" s="47"/>
    </row>
    <row r="584" spans="3:11" ht="15.75" customHeight="1">
      <c r="C584" s="47"/>
      <c r="D584" s="47"/>
      <c r="E584" s="47"/>
      <c r="F584" s="47"/>
      <c r="G584" s="47"/>
      <c r="H584" s="47"/>
      <c r="I584" s="47"/>
      <c r="J584" s="385"/>
      <c r="K584" s="47"/>
    </row>
    <row r="585" spans="3:11" ht="15.75" customHeight="1">
      <c r="C585" s="47"/>
      <c r="D585" s="47"/>
      <c r="E585" s="47"/>
      <c r="F585" s="47"/>
      <c r="G585" s="47"/>
      <c r="H585" s="47"/>
      <c r="I585" s="47"/>
      <c r="J585" s="385"/>
      <c r="K585" s="47"/>
    </row>
    <row r="586" spans="3:11" ht="15.75" customHeight="1">
      <c r="C586" s="47"/>
      <c r="D586" s="47"/>
      <c r="E586" s="47"/>
      <c r="F586" s="47"/>
      <c r="G586" s="47"/>
      <c r="H586" s="47"/>
      <c r="I586" s="47"/>
      <c r="J586" s="385"/>
      <c r="K586" s="47"/>
    </row>
    <row r="587" spans="3:11" ht="15.75" customHeight="1">
      <c r="C587" s="47"/>
      <c r="D587" s="47"/>
      <c r="E587" s="47"/>
      <c r="F587" s="47"/>
      <c r="G587" s="47"/>
      <c r="H587" s="47"/>
      <c r="I587" s="47"/>
      <c r="J587" s="385"/>
      <c r="K587" s="47"/>
    </row>
    <row r="588" spans="3:11" ht="15.75" customHeight="1">
      <c r="C588" s="47"/>
      <c r="D588" s="47"/>
      <c r="E588" s="47"/>
      <c r="F588" s="47"/>
      <c r="G588" s="47"/>
      <c r="H588" s="47"/>
      <c r="I588" s="47"/>
      <c r="J588" s="385"/>
      <c r="K588" s="47"/>
    </row>
    <row r="589" spans="3:11" ht="15.75" customHeight="1">
      <c r="C589" s="47"/>
      <c r="D589" s="47"/>
      <c r="E589" s="47"/>
      <c r="F589" s="47"/>
      <c r="G589" s="47"/>
      <c r="H589" s="47"/>
      <c r="I589" s="47"/>
      <c r="J589" s="385"/>
      <c r="K589" s="47"/>
    </row>
    <row r="590" spans="3:11" ht="15.75" customHeight="1">
      <c r="C590" s="47"/>
      <c r="D590" s="47"/>
      <c r="E590" s="47"/>
      <c r="F590" s="47"/>
      <c r="G590" s="47"/>
      <c r="H590" s="47"/>
      <c r="I590" s="47"/>
      <c r="J590" s="385"/>
      <c r="K590" s="47"/>
    </row>
    <row r="591" spans="3:11" ht="15.75" customHeight="1">
      <c r="C591" s="47"/>
      <c r="D591" s="47"/>
      <c r="E591" s="47"/>
      <c r="F591" s="47"/>
      <c r="G591" s="47"/>
      <c r="H591" s="47"/>
      <c r="I591" s="47"/>
      <c r="J591" s="385"/>
      <c r="K591" s="47"/>
    </row>
    <row r="592" spans="3:11" ht="15.75" customHeight="1">
      <c r="C592" s="47"/>
      <c r="D592" s="47"/>
      <c r="E592" s="47"/>
      <c r="F592" s="47"/>
      <c r="G592" s="47"/>
      <c r="H592" s="47"/>
      <c r="I592" s="47"/>
      <c r="J592" s="385"/>
      <c r="K592" s="47"/>
    </row>
    <row r="593" spans="3:11" ht="15.75" customHeight="1">
      <c r="C593" s="47"/>
      <c r="D593" s="47"/>
      <c r="E593" s="47"/>
      <c r="F593" s="47"/>
      <c r="G593" s="47"/>
      <c r="H593" s="47"/>
      <c r="I593" s="47"/>
      <c r="J593" s="385"/>
      <c r="K593" s="47"/>
    </row>
    <row r="594" spans="3:11" ht="15.75" customHeight="1">
      <c r="C594" s="47"/>
      <c r="D594" s="47"/>
      <c r="E594" s="47"/>
      <c r="F594" s="47"/>
      <c r="G594" s="47"/>
      <c r="H594" s="47"/>
      <c r="I594" s="47"/>
      <c r="J594" s="385"/>
      <c r="K594" s="47"/>
    </row>
    <row r="595" spans="3:11" ht="15.75" customHeight="1">
      <c r="C595" s="47"/>
      <c r="D595" s="47"/>
      <c r="E595" s="47"/>
      <c r="F595" s="47"/>
      <c r="G595" s="47"/>
      <c r="H595" s="47"/>
      <c r="I595" s="47"/>
      <c r="J595" s="385"/>
      <c r="K595" s="47"/>
    </row>
    <row r="596" spans="3:11" ht="15.75" customHeight="1">
      <c r="C596" s="47"/>
      <c r="D596" s="47"/>
      <c r="E596" s="47"/>
      <c r="F596" s="47"/>
      <c r="G596" s="47"/>
      <c r="H596" s="47"/>
      <c r="I596" s="47"/>
      <c r="J596" s="385"/>
      <c r="K596" s="47"/>
    </row>
    <row r="597" spans="3:11" ht="15.75" customHeight="1">
      <c r="C597" s="47"/>
      <c r="D597" s="47"/>
      <c r="E597" s="47"/>
      <c r="F597" s="47"/>
      <c r="G597" s="47"/>
      <c r="H597" s="47"/>
      <c r="I597" s="47"/>
      <c r="J597" s="385"/>
      <c r="K597" s="47"/>
    </row>
    <row r="598" spans="3:11" ht="15.75" customHeight="1">
      <c r="C598" s="47"/>
      <c r="D598" s="47"/>
      <c r="E598" s="47"/>
      <c r="F598" s="47"/>
      <c r="G598" s="47"/>
      <c r="H598" s="47"/>
      <c r="I598" s="47"/>
      <c r="J598" s="385"/>
      <c r="K598" s="47"/>
    </row>
    <row r="599" spans="3:11" ht="15.75" customHeight="1">
      <c r="C599" s="47"/>
      <c r="D599" s="47"/>
      <c r="E599" s="47"/>
      <c r="F599" s="47"/>
      <c r="G599" s="47"/>
      <c r="H599" s="47"/>
      <c r="I599" s="47"/>
      <c r="J599" s="385"/>
      <c r="K599" s="47"/>
    </row>
    <row r="600" spans="3:11" ht="15.75" customHeight="1">
      <c r="C600" s="47"/>
      <c r="D600" s="47"/>
      <c r="E600" s="47"/>
      <c r="F600" s="47"/>
      <c r="G600" s="47"/>
      <c r="H600" s="47"/>
      <c r="I600" s="47"/>
      <c r="J600" s="385"/>
      <c r="K600" s="47"/>
    </row>
    <row r="601" spans="3:11" ht="15.75" customHeight="1">
      <c r="C601" s="47"/>
      <c r="D601" s="47"/>
      <c r="E601" s="47"/>
      <c r="F601" s="47"/>
      <c r="G601" s="47"/>
      <c r="H601" s="47"/>
      <c r="I601" s="47"/>
      <c r="J601" s="385"/>
      <c r="K601" s="47"/>
    </row>
    <row r="602" spans="3:11" ht="15.75" customHeight="1">
      <c r="C602" s="47"/>
      <c r="D602" s="47"/>
      <c r="E602" s="47"/>
      <c r="F602" s="47"/>
      <c r="G602" s="47"/>
      <c r="H602" s="47"/>
      <c r="I602" s="47"/>
      <c r="J602" s="385"/>
      <c r="K602" s="47"/>
    </row>
    <row r="603" spans="3:11" ht="15.75" customHeight="1">
      <c r="C603" s="47"/>
      <c r="D603" s="47"/>
      <c r="E603" s="47"/>
      <c r="F603" s="47"/>
      <c r="G603" s="47"/>
      <c r="H603" s="47"/>
      <c r="I603" s="47"/>
      <c r="J603" s="385"/>
      <c r="K603" s="47"/>
    </row>
    <row r="604" spans="3:11" ht="15.75" customHeight="1">
      <c r="C604" s="47"/>
      <c r="D604" s="47"/>
      <c r="E604" s="47"/>
      <c r="F604" s="47"/>
      <c r="G604" s="47"/>
      <c r="H604" s="47"/>
      <c r="I604" s="47"/>
      <c r="J604" s="385"/>
      <c r="K604" s="47"/>
    </row>
    <row r="605" spans="3:11" ht="15.75" customHeight="1">
      <c r="C605" s="47"/>
      <c r="D605" s="47"/>
      <c r="E605" s="47"/>
      <c r="F605" s="47"/>
      <c r="G605" s="47"/>
      <c r="H605" s="47"/>
      <c r="I605" s="47"/>
      <c r="J605" s="385"/>
      <c r="K605" s="47"/>
    </row>
    <row r="606" spans="3:11" ht="15.75" customHeight="1">
      <c r="C606" s="47"/>
      <c r="D606" s="47"/>
      <c r="E606" s="47"/>
      <c r="F606" s="47"/>
      <c r="G606" s="47"/>
      <c r="H606" s="47"/>
      <c r="I606" s="47"/>
      <c r="J606" s="385"/>
      <c r="K606" s="47"/>
    </row>
    <row r="607" spans="3:11" ht="15.75" customHeight="1">
      <c r="C607" s="47"/>
      <c r="D607" s="47"/>
      <c r="E607" s="47"/>
      <c r="F607" s="47"/>
      <c r="G607" s="47"/>
      <c r="H607" s="47"/>
      <c r="I607" s="47"/>
      <c r="J607" s="385"/>
      <c r="K607" s="47"/>
    </row>
    <row r="608" spans="3:11" ht="15.75" customHeight="1">
      <c r="C608" s="47"/>
      <c r="D608" s="47"/>
      <c r="E608" s="47"/>
      <c r="F608" s="47"/>
      <c r="G608" s="47"/>
      <c r="H608" s="47"/>
      <c r="I608" s="47"/>
      <c r="J608" s="385"/>
      <c r="K608" s="47"/>
    </row>
    <row r="609" spans="3:11" ht="15.75" customHeight="1">
      <c r="C609" s="47"/>
      <c r="D609" s="47"/>
      <c r="E609" s="47"/>
      <c r="F609" s="47"/>
      <c r="G609" s="47"/>
      <c r="H609" s="47"/>
      <c r="I609" s="47"/>
      <c r="J609" s="385"/>
      <c r="K609" s="47"/>
    </row>
    <row r="610" spans="3:11" ht="15.75" customHeight="1">
      <c r="C610" s="47"/>
      <c r="D610" s="47"/>
      <c r="E610" s="47"/>
      <c r="F610" s="47"/>
      <c r="G610" s="47"/>
      <c r="H610" s="47"/>
      <c r="I610" s="47"/>
      <c r="J610" s="385"/>
      <c r="K610" s="47"/>
    </row>
    <row r="611" spans="3:11" ht="15.75" customHeight="1">
      <c r="C611" s="47"/>
      <c r="D611" s="47"/>
      <c r="E611" s="47"/>
      <c r="F611" s="47"/>
      <c r="G611" s="47"/>
      <c r="H611" s="47"/>
      <c r="I611" s="47"/>
      <c r="J611" s="385"/>
      <c r="K611" s="47"/>
    </row>
    <row r="612" spans="3:11" ht="15.75" customHeight="1">
      <c r="C612" s="47"/>
      <c r="D612" s="47"/>
      <c r="E612" s="47"/>
      <c r="F612" s="47"/>
      <c r="G612" s="47"/>
      <c r="H612" s="47"/>
      <c r="I612" s="47"/>
      <c r="J612" s="385"/>
      <c r="K612" s="47"/>
    </row>
    <row r="613" spans="3:11" ht="15.75" customHeight="1">
      <c r="C613" s="47"/>
      <c r="D613" s="47"/>
      <c r="E613" s="47"/>
      <c r="F613" s="47"/>
      <c r="G613" s="47"/>
      <c r="H613" s="47"/>
      <c r="I613" s="47"/>
      <c r="J613" s="385"/>
      <c r="K613" s="47"/>
    </row>
    <row r="614" spans="3:11" ht="15.75" customHeight="1">
      <c r="C614" s="47"/>
      <c r="D614" s="47"/>
      <c r="E614" s="47"/>
      <c r="F614" s="47"/>
      <c r="G614" s="47"/>
      <c r="H614" s="47"/>
      <c r="I614" s="47"/>
      <c r="J614" s="385"/>
      <c r="K614" s="47"/>
    </row>
    <row r="615" spans="3:11" ht="15.75" customHeight="1">
      <c r="C615" s="47"/>
      <c r="D615" s="47"/>
      <c r="E615" s="47"/>
      <c r="F615" s="47"/>
      <c r="G615" s="47"/>
      <c r="H615" s="47"/>
      <c r="I615" s="47"/>
      <c r="J615" s="385"/>
      <c r="K615" s="47"/>
    </row>
    <row r="616" spans="3:11" ht="15.75" customHeight="1">
      <c r="C616" s="47"/>
      <c r="D616" s="47"/>
      <c r="E616" s="47"/>
      <c r="F616" s="47"/>
      <c r="G616" s="47"/>
      <c r="H616" s="47"/>
      <c r="I616" s="47"/>
      <c r="J616" s="385"/>
      <c r="K616" s="47"/>
    </row>
    <row r="617" spans="3:11" ht="15.75" customHeight="1">
      <c r="C617" s="47"/>
      <c r="D617" s="47"/>
      <c r="E617" s="47"/>
      <c r="F617" s="47"/>
      <c r="G617" s="47"/>
      <c r="H617" s="47"/>
      <c r="I617" s="47"/>
      <c r="J617" s="385"/>
      <c r="K617" s="47"/>
    </row>
    <row r="618" spans="3:11" ht="15.75" customHeight="1">
      <c r="C618" s="47"/>
      <c r="D618" s="47"/>
      <c r="E618" s="47"/>
      <c r="F618" s="47"/>
      <c r="G618" s="47"/>
      <c r="H618" s="47"/>
      <c r="I618" s="47"/>
      <c r="J618" s="385"/>
      <c r="K618" s="47"/>
    </row>
    <row r="619" spans="3:11" ht="15.75" customHeight="1">
      <c r="C619" s="47"/>
      <c r="D619" s="47"/>
      <c r="E619" s="47"/>
      <c r="F619" s="47"/>
      <c r="G619" s="47"/>
      <c r="H619" s="47"/>
      <c r="I619" s="47"/>
      <c r="J619" s="385"/>
      <c r="K619" s="47"/>
    </row>
    <row r="620" spans="3:11" ht="15.75" customHeight="1">
      <c r="C620" s="47"/>
      <c r="D620" s="47"/>
      <c r="E620" s="47"/>
      <c r="F620" s="47"/>
      <c r="G620" s="47"/>
      <c r="H620" s="47"/>
      <c r="I620" s="47"/>
      <c r="J620" s="385"/>
      <c r="K620" s="47"/>
    </row>
    <row r="621" spans="3:11" ht="15.75" customHeight="1">
      <c r="C621" s="47"/>
      <c r="D621" s="47"/>
      <c r="E621" s="47"/>
      <c r="F621" s="47"/>
      <c r="G621" s="47"/>
      <c r="H621" s="47"/>
      <c r="I621" s="47"/>
      <c r="J621" s="385"/>
      <c r="K621" s="47"/>
    </row>
    <row r="622" spans="3:11" ht="15.75" customHeight="1">
      <c r="C622" s="47"/>
      <c r="D622" s="47"/>
      <c r="E622" s="47"/>
      <c r="F622" s="47"/>
      <c r="G622" s="47"/>
      <c r="H622" s="47"/>
      <c r="I622" s="47"/>
      <c r="J622" s="385"/>
      <c r="K622" s="47"/>
    </row>
    <row r="623" spans="3:11" ht="15.75" customHeight="1">
      <c r="C623" s="47"/>
      <c r="D623" s="47"/>
      <c r="E623" s="47"/>
      <c r="F623" s="47"/>
      <c r="G623" s="47"/>
      <c r="H623" s="47"/>
      <c r="I623" s="47"/>
      <c r="J623" s="385"/>
      <c r="K623" s="47"/>
    </row>
    <row r="624" spans="3:11" ht="15.75" customHeight="1">
      <c r="C624" s="47"/>
      <c r="D624" s="47"/>
      <c r="E624" s="47"/>
      <c r="F624" s="47"/>
      <c r="G624" s="47"/>
      <c r="H624" s="47"/>
      <c r="I624" s="47"/>
      <c r="J624" s="385"/>
      <c r="K624" s="47"/>
    </row>
    <row r="625" spans="3:11" ht="15.75" customHeight="1">
      <c r="C625" s="47"/>
      <c r="D625" s="47"/>
      <c r="E625" s="47"/>
      <c r="F625" s="47"/>
      <c r="G625" s="47"/>
      <c r="H625" s="47"/>
      <c r="I625" s="47"/>
      <c r="J625" s="385"/>
      <c r="K625" s="47"/>
    </row>
    <row r="626" spans="3:11" ht="15.75" customHeight="1">
      <c r="C626" s="47"/>
      <c r="D626" s="47"/>
      <c r="E626" s="47"/>
      <c r="F626" s="47"/>
      <c r="G626" s="47"/>
      <c r="H626" s="47"/>
      <c r="I626" s="47"/>
      <c r="J626" s="385"/>
      <c r="K626" s="47"/>
    </row>
    <row r="627" spans="3:11" ht="15.75" customHeight="1">
      <c r="C627" s="47"/>
      <c r="D627" s="47"/>
      <c r="E627" s="47"/>
      <c r="F627" s="47"/>
      <c r="G627" s="47"/>
      <c r="H627" s="47"/>
      <c r="I627" s="47"/>
      <c r="J627" s="385"/>
      <c r="K627" s="47"/>
    </row>
    <row r="628" spans="3:11" ht="15.75" customHeight="1">
      <c r="C628" s="47"/>
      <c r="D628" s="47"/>
      <c r="E628" s="47"/>
      <c r="F628" s="47"/>
      <c r="G628" s="47"/>
      <c r="H628" s="47"/>
      <c r="I628" s="47"/>
      <c r="J628" s="385"/>
      <c r="K628" s="47"/>
    </row>
    <row r="629" spans="3:11" ht="15.75" customHeight="1">
      <c r="C629" s="47"/>
      <c r="D629" s="47"/>
      <c r="E629" s="47"/>
      <c r="F629" s="47"/>
      <c r="G629" s="47"/>
      <c r="H629" s="47"/>
      <c r="I629" s="47"/>
      <c r="J629" s="385"/>
      <c r="K629" s="47"/>
    </row>
    <row r="630" spans="3:11" ht="15.75" customHeight="1">
      <c r="C630" s="47"/>
      <c r="D630" s="47"/>
      <c r="E630" s="47"/>
      <c r="F630" s="47"/>
      <c r="G630" s="47"/>
      <c r="H630" s="47"/>
      <c r="I630" s="47"/>
      <c r="J630" s="385"/>
      <c r="K630" s="47"/>
    </row>
    <row r="631" spans="3:11" ht="15.75" customHeight="1">
      <c r="C631" s="47"/>
      <c r="D631" s="47"/>
      <c r="E631" s="47"/>
      <c r="F631" s="47"/>
      <c r="G631" s="47"/>
      <c r="H631" s="47"/>
      <c r="I631" s="47"/>
      <c r="J631" s="385"/>
      <c r="K631" s="47"/>
    </row>
    <row r="632" spans="3:11" ht="15.75" customHeight="1">
      <c r="C632" s="47"/>
      <c r="D632" s="47"/>
      <c r="E632" s="47"/>
      <c r="F632" s="47"/>
      <c r="G632" s="47"/>
      <c r="H632" s="47"/>
      <c r="I632" s="47"/>
      <c r="J632" s="385"/>
      <c r="K632" s="47"/>
    </row>
    <row r="633" spans="3:11" ht="15.75" customHeight="1">
      <c r="C633" s="47"/>
      <c r="D633" s="47"/>
      <c r="E633" s="47"/>
      <c r="F633" s="47"/>
      <c r="G633" s="47"/>
      <c r="H633" s="47"/>
      <c r="I633" s="47"/>
      <c r="J633" s="385"/>
      <c r="K633" s="47"/>
    </row>
    <row r="634" spans="3:11" ht="15.75" customHeight="1">
      <c r="C634" s="47"/>
      <c r="D634" s="47"/>
      <c r="E634" s="47"/>
      <c r="F634" s="47"/>
      <c r="G634" s="47"/>
      <c r="H634" s="47"/>
      <c r="I634" s="47"/>
      <c r="J634" s="385"/>
      <c r="K634" s="47"/>
    </row>
    <row r="635" spans="3:11" ht="15.75" customHeight="1">
      <c r="C635" s="47"/>
      <c r="D635" s="47"/>
      <c r="E635" s="47"/>
      <c r="F635" s="47"/>
      <c r="G635" s="47"/>
      <c r="H635" s="47"/>
      <c r="I635" s="47"/>
      <c r="J635" s="385"/>
      <c r="K635" s="47"/>
    </row>
    <row r="636" spans="3:11" ht="15.75" customHeight="1">
      <c r="C636" s="47"/>
      <c r="D636" s="47"/>
      <c r="E636" s="47"/>
      <c r="F636" s="47"/>
      <c r="G636" s="47"/>
      <c r="H636" s="47"/>
      <c r="I636" s="47"/>
      <c r="J636" s="385"/>
      <c r="K636" s="47"/>
    </row>
    <row r="637" spans="3:11" ht="15.75" customHeight="1">
      <c r="C637" s="47"/>
      <c r="D637" s="47"/>
      <c r="E637" s="47"/>
      <c r="F637" s="47"/>
      <c r="G637" s="47"/>
      <c r="H637" s="47"/>
      <c r="I637" s="47"/>
      <c r="J637" s="385"/>
      <c r="K637" s="47"/>
    </row>
    <row r="638" spans="3:11" ht="15.75" customHeight="1">
      <c r="C638" s="47"/>
      <c r="D638" s="47"/>
      <c r="E638" s="47"/>
      <c r="F638" s="47"/>
      <c r="G638" s="47"/>
      <c r="H638" s="47"/>
      <c r="I638" s="47"/>
      <c r="J638" s="385"/>
      <c r="K638" s="47"/>
    </row>
    <row r="639" spans="3:11" ht="15.75" customHeight="1">
      <c r="C639" s="47"/>
      <c r="D639" s="47"/>
      <c r="E639" s="47"/>
      <c r="F639" s="47"/>
      <c r="G639" s="47"/>
      <c r="H639" s="47"/>
      <c r="I639" s="47"/>
      <c r="J639" s="385"/>
      <c r="K639" s="47"/>
    </row>
    <row r="640" spans="3:11" ht="15.75" customHeight="1">
      <c r="C640" s="47"/>
      <c r="D640" s="47"/>
      <c r="E640" s="47"/>
      <c r="F640" s="47"/>
      <c r="G640" s="47"/>
      <c r="H640" s="47"/>
      <c r="I640" s="47"/>
      <c r="J640" s="385"/>
      <c r="K640" s="47"/>
    </row>
    <row r="641" spans="3:11" ht="15.75" customHeight="1">
      <c r="C641" s="47"/>
      <c r="D641" s="47"/>
      <c r="E641" s="47"/>
      <c r="F641" s="47"/>
      <c r="G641" s="47"/>
      <c r="H641" s="47"/>
      <c r="I641" s="47"/>
      <c r="J641" s="385"/>
      <c r="K641" s="47"/>
    </row>
    <row r="642" spans="3:11" ht="15.75" customHeight="1">
      <c r="C642" s="47"/>
      <c r="D642" s="47"/>
      <c r="E642" s="47"/>
      <c r="F642" s="47"/>
      <c r="G642" s="47"/>
      <c r="H642" s="47"/>
      <c r="I642" s="47"/>
      <c r="J642" s="385"/>
      <c r="K642" s="47"/>
    </row>
    <row r="643" spans="3:11" ht="15.75" customHeight="1">
      <c r="C643" s="47"/>
      <c r="D643" s="47"/>
      <c r="E643" s="47"/>
      <c r="F643" s="47"/>
      <c r="G643" s="47"/>
      <c r="H643" s="47"/>
      <c r="I643" s="47"/>
      <c r="J643" s="385"/>
      <c r="K643" s="47"/>
    </row>
    <row r="644" spans="3:11" ht="15.75" customHeight="1">
      <c r="C644" s="47"/>
      <c r="D644" s="47"/>
      <c r="E644" s="47"/>
      <c r="F644" s="47"/>
      <c r="G644" s="47"/>
      <c r="H644" s="47"/>
      <c r="I644" s="47"/>
      <c r="J644" s="385"/>
      <c r="K644" s="47"/>
    </row>
    <row r="645" spans="3:11" ht="15.75" customHeight="1">
      <c r="C645" s="47"/>
      <c r="D645" s="47"/>
      <c r="E645" s="47"/>
      <c r="F645" s="47"/>
      <c r="G645" s="47"/>
      <c r="H645" s="47"/>
      <c r="I645" s="47"/>
      <c r="J645" s="385"/>
      <c r="K645" s="47"/>
    </row>
    <row r="646" spans="3:11" ht="15.75" customHeight="1">
      <c r="C646" s="47"/>
      <c r="D646" s="47"/>
      <c r="E646" s="47"/>
      <c r="F646" s="47"/>
      <c r="G646" s="47"/>
      <c r="H646" s="47"/>
      <c r="I646" s="47"/>
      <c r="J646" s="385"/>
      <c r="K646" s="47"/>
    </row>
    <row r="647" spans="3:11" ht="15.75" customHeight="1">
      <c r="C647" s="47"/>
      <c r="D647" s="47"/>
      <c r="E647" s="47"/>
      <c r="F647" s="47"/>
      <c r="G647" s="47"/>
      <c r="H647" s="47"/>
      <c r="I647" s="47"/>
      <c r="J647" s="385"/>
      <c r="K647" s="47"/>
    </row>
    <row r="648" spans="3:11" ht="15.75" customHeight="1">
      <c r="C648" s="47"/>
      <c r="D648" s="47"/>
      <c r="E648" s="47"/>
      <c r="F648" s="47"/>
      <c r="G648" s="47"/>
      <c r="H648" s="47"/>
      <c r="I648" s="47"/>
      <c r="J648" s="385"/>
      <c r="K648" s="47"/>
    </row>
    <row r="649" spans="3:11" ht="15.75" customHeight="1">
      <c r="C649" s="47"/>
      <c r="D649" s="47"/>
      <c r="E649" s="47"/>
      <c r="F649" s="47"/>
      <c r="G649" s="47"/>
      <c r="H649" s="47"/>
      <c r="I649" s="47"/>
      <c r="J649" s="385"/>
      <c r="K649" s="47"/>
    </row>
    <row r="650" spans="3:11" ht="15.75" customHeight="1">
      <c r="C650" s="47"/>
      <c r="D650" s="47"/>
      <c r="E650" s="47"/>
      <c r="F650" s="47"/>
      <c r="G650" s="47"/>
      <c r="H650" s="47"/>
      <c r="I650" s="47"/>
      <c r="J650" s="385"/>
      <c r="K650" s="47"/>
    </row>
    <row r="651" spans="3:11" ht="15.75" customHeight="1">
      <c r="C651" s="47"/>
      <c r="D651" s="47"/>
      <c r="E651" s="47"/>
      <c r="F651" s="47"/>
      <c r="G651" s="47"/>
      <c r="H651" s="47"/>
      <c r="I651" s="47"/>
      <c r="J651" s="385"/>
      <c r="K651" s="47"/>
    </row>
    <row r="652" spans="3:11" ht="15.75" customHeight="1">
      <c r="C652" s="47"/>
      <c r="D652" s="47"/>
      <c r="E652" s="47"/>
      <c r="F652" s="47"/>
      <c r="G652" s="47"/>
      <c r="H652" s="47"/>
      <c r="I652" s="47"/>
      <c r="J652" s="385"/>
      <c r="K652" s="47"/>
    </row>
    <row r="653" spans="3:11" ht="15.75" customHeight="1">
      <c r="C653" s="47"/>
      <c r="D653" s="47"/>
      <c r="E653" s="47"/>
      <c r="F653" s="47"/>
      <c r="G653" s="47"/>
      <c r="H653" s="47"/>
      <c r="I653" s="47"/>
      <c r="J653" s="385"/>
      <c r="K653" s="47"/>
    </row>
    <row r="654" spans="3:11" ht="15.75" customHeight="1">
      <c r="C654" s="47"/>
      <c r="D654" s="47"/>
      <c r="E654" s="47"/>
      <c r="F654" s="47"/>
      <c r="G654" s="47"/>
      <c r="H654" s="47"/>
      <c r="I654" s="47"/>
      <c r="J654" s="385"/>
      <c r="K654" s="47"/>
    </row>
    <row r="655" spans="3:11" ht="15.75" customHeight="1">
      <c r="C655" s="47"/>
      <c r="D655" s="47"/>
      <c r="E655" s="47"/>
      <c r="F655" s="47"/>
      <c r="G655" s="47"/>
      <c r="H655" s="47"/>
      <c r="I655" s="47"/>
      <c r="J655" s="385"/>
      <c r="K655" s="47"/>
    </row>
    <row r="656" spans="3:11" ht="15.75" customHeight="1">
      <c r="C656" s="47"/>
      <c r="D656" s="47"/>
      <c r="E656" s="47"/>
      <c r="F656" s="47"/>
      <c r="G656" s="47"/>
      <c r="H656" s="47"/>
      <c r="I656" s="47"/>
      <c r="J656" s="385"/>
      <c r="K656" s="47"/>
    </row>
    <row r="657" spans="3:11" ht="15.75" customHeight="1">
      <c r="C657" s="47"/>
      <c r="D657" s="47"/>
      <c r="E657" s="47"/>
      <c r="F657" s="47"/>
      <c r="G657" s="47"/>
      <c r="H657" s="47"/>
      <c r="I657" s="47"/>
      <c r="J657" s="385"/>
      <c r="K657" s="47"/>
    </row>
    <row r="658" spans="3:11" ht="15.75" customHeight="1">
      <c r="C658" s="47"/>
      <c r="D658" s="47"/>
      <c r="E658" s="47"/>
      <c r="F658" s="47"/>
      <c r="G658" s="47"/>
      <c r="H658" s="47"/>
      <c r="I658" s="47"/>
      <c r="J658" s="385"/>
      <c r="K658" s="47"/>
    </row>
    <row r="659" spans="3:11" ht="15.75" customHeight="1">
      <c r="C659" s="47"/>
      <c r="D659" s="47"/>
      <c r="E659" s="47"/>
      <c r="F659" s="47"/>
      <c r="G659" s="47"/>
      <c r="H659" s="47"/>
      <c r="I659" s="47"/>
      <c r="J659" s="385"/>
      <c r="K659" s="47"/>
    </row>
    <row r="660" spans="3:11" ht="15.75" customHeight="1">
      <c r="C660" s="47"/>
      <c r="D660" s="47"/>
      <c r="E660" s="47"/>
      <c r="F660" s="47"/>
      <c r="G660" s="47"/>
      <c r="H660" s="47"/>
      <c r="I660" s="47"/>
      <c r="J660" s="385"/>
      <c r="K660" s="47"/>
    </row>
    <row r="661" spans="3:11" ht="15.75" customHeight="1">
      <c r="C661" s="47"/>
      <c r="D661" s="47"/>
      <c r="E661" s="47"/>
      <c r="F661" s="47"/>
      <c r="G661" s="47"/>
      <c r="H661" s="47"/>
      <c r="I661" s="47"/>
      <c r="J661" s="385"/>
      <c r="K661" s="47"/>
    </row>
    <row r="662" spans="3:11" ht="15.75" customHeight="1">
      <c r="C662" s="47"/>
      <c r="D662" s="47"/>
      <c r="E662" s="47"/>
      <c r="F662" s="47"/>
      <c r="G662" s="47"/>
      <c r="H662" s="47"/>
      <c r="I662" s="47"/>
      <c r="J662" s="385"/>
      <c r="K662" s="47"/>
    </row>
    <row r="663" spans="3:11" ht="15.75" customHeight="1">
      <c r="C663" s="47"/>
      <c r="D663" s="47"/>
      <c r="E663" s="47"/>
      <c r="F663" s="47"/>
      <c r="G663" s="47"/>
      <c r="H663" s="47"/>
      <c r="I663" s="47"/>
      <c r="J663" s="385"/>
      <c r="K663" s="47"/>
    </row>
    <row r="664" spans="3:11" ht="15.75" customHeight="1">
      <c r="C664" s="47"/>
      <c r="D664" s="47"/>
      <c r="E664" s="47"/>
      <c r="F664" s="47"/>
      <c r="G664" s="47"/>
      <c r="H664" s="47"/>
      <c r="I664" s="47"/>
      <c r="J664" s="385"/>
      <c r="K664" s="47"/>
    </row>
    <row r="665" spans="3:11" ht="15.75" customHeight="1">
      <c r="C665" s="47"/>
      <c r="D665" s="47"/>
      <c r="E665" s="47"/>
      <c r="F665" s="47"/>
      <c r="G665" s="47"/>
      <c r="H665" s="47"/>
      <c r="I665" s="47"/>
      <c r="J665" s="385"/>
      <c r="K665" s="47"/>
    </row>
    <row r="666" spans="3:11" ht="15.75" customHeight="1">
      <c r="C666" s="47"/>
      <c r="D666" s="47"/>
      <c r="E666" s="47"/>
      <c r="F666" s="47"/>
      <c r="G666" s="47"/>
      <c r="H666" s="47"/>
      <c r="I666" s="47"/>
      <c r="J666" s="385"/>
      <c r="K666" s="47"/>
    </row>
    <row r="667" spans="3:11" ht="15.75" customHeight="1">
      <c r="C667" s="47"/>
      <c r="D667" s="47"/>
      <c r="E667" s="47"/>
      <c r="F667" s="47"/>
      <c r="G667" s="47"/>
      <c r="H667" s="47"/>
      <c r="I667" s="47"/>
      <c r="J667" s="385"/>
      <c r="K667" s="47"/>
    </row>
    <row r="668" spans="3:11" ht="15.75" customHeight="1">
      <c r="C668" s="47"/>
      <c r="D668" s="47"/>
      <c r="E668" s="47"/>
      <c r="F668" s="47"/>
      <c r="G668" s="47"/>
      <c r="H668" s="47"/>
      <c r="I668" s="47"/>
      <c r="J668" s="385"/>
      <c r="K668" s="47"/>
    </row>
    <row r="669" spans="3:11" ht="15.75" customHeight="1">
      <c r="C669" s="47"/>
      <c r="D669" s="47"/>
      <c r="E669" s="47"/>
      <c r="F669" s="47"/>
      <c r="G669" s="47"/>
      <c r="H669" s="47"/>
      <c r="I669" s="47"/>
      <c r="J669" s="385"/>
      <c r="K669" s="47"/>
    </row>
    <row r="670" spans="3:11" ht="15.75" customHeight="1">
      <c r="C670" s="47"/>
      <c r="D670" s="47"/>
      <c r="E670" s="47"/>
      <c r="F670" s="47"/>
      <c r="G670" s="47"/>
      <c r="H670" s="47"/>
      <c r="I670" s="47"/>
      <c r="J670" s="385"/>
      <c r="K670" s="47"/>
    </row>
    <row r="671" spans="3:11" ht="15.75" customHeight="1">
      <c r="C671" s="47"/>
      <c r="D671" s="47"/>
      <c r="E671" s="47"/>
      <c r="F671" s="47"/>
      <c r="G671" s="47"/>
      <c r="H671" s="47"/>
      <c r="I671" s="47"/>
      <c r="J671" s="385"/>
      <c r="K671" s="47"/>
    </row>
    <row r="672" spans="3:11" ht="15.75" customHeight="1">
      <c r="C672" s="47"/>
      <c r="D672" s="47"/>
      <c r="E672" s="47"/>
      <c r="F672" s="47"/>
      <c r="G672" s="47"/>
      <c r="H672" s="47"/>
      <c r="I672" s="47"/>
      <c r="J672" s="385"/>
      <c r="K672" s="47"/>
    </row>
    <row r="673" spans="3:11" ht="15.75" customHeight="1">
      <c r="C673" s="47"/>
      <c r="D673" s="47"/>
      <c r="E673" s="47"/>
      <c r="F673" s="47"/>
      <c r="G673" s="47"/>
      <c r="H673" s="47"/>
      <c r="I673" s="47"/>
      <c r="J673" s="385"/>
      <c r="K673" s="47"/>
    </row>
    <row r="674" spans="3:11" ht="15.75" customHeight="1">
      <c r="C674" s="47"/>
      <c r="D674" s="47"/>
      <c r="E674" s="47"/>
      <c r="F674" s="47"/>
      <c r="G674" s="47"/>
      <c r="H674" s="47"/>
      <c r="I674" s="47"/>
      <c r="J674" s="385"/>
      <c r="K674" s="47"/>
    </row>
    <row r="675" spans="3:11" ht="15.75" customHeight="1">
      <c r="C675" s="47"/>
      <c r="D675" s="47"/>
      <c r="E675" s="47"/>
      <c r="F675" s="47"/>
      <c r="G675" s="47"/>
      <c r="H675" s="47"/>
      <c r="I675" s="47"/>
      <c r="J675" s="385"/>
      <c r="K675" s="47"/>
    </row>
    <row r="676" spans="3:11" ht="15.75" customHeight="1">
      <c r="C676" s="47"/>
      <c r="D676" s="47"/>
      <c r="E676" s="47"/>
      <c r="F676" s="47"/>
      <c r="G676" s="47"/>
      <c r="H676" s="47"/>
      <c r="I676" s="47"/>
      <c r="J676" s="385"/>
      <c r="K676" s="47"/>
    </row>
    <row r="677" spans="3:11" ht="15.75" customHeight="1">
      <c r="C677" s="47"/>
      <c r="D677" s="47"/>
      <c r="E677" s="47"/>
      <c r="F677" s="47"/>
      <c r="G677" s="47"/>
      <c r="H677" s="47"/>
      <c r="I677" s="47"/>
      <c r="J677" s="385"/>
      <c r="K677" s="47"/>
    </row>
    <row r="678" spans="3:11" ht="15.75" customHeight="1">
      <c r="C678" s="47"/>
      <c r="D678" s="47"/>
      <c r="E678" s="47"/>
      <c r="F678" s="47"/>
      <c r="G678" s="47"/>
      <c r="H678" s="47"/>
      <c r="I678" s="47"/>
      <c r="J678" s="385"/>
      <c r="K678" s="47"/>
    </row>
    <row r="679" spans="3:11" ht="15.75" customHeight="1">
      <c r="C679" s="47"/>
      <c r="D679" s="47"/>
      <c r="E679" s="47"/>
      <c r="F679" s="47"/>
      <c r="G679" s="47"/>
      <c r="H679" s="47"/>
      <c r="I679" s="47"/>
      <c r="J679" s="385"/>
      <c r="K679" s="47"/>
    </row>
    <row r="680" spans="3:11" ht="15.75" customHeight="1">
      <c r="C680" s="47"/>
      <c r="D680" s="47"/>
      <c r="E680" s="47"/>
      <c r="F680" s="47"/>
      <c r="G680" s="47"/>
      <c r="H680" s="47"/>
      <c r="I680" s="47"/>
      <c r="J680" s="385"/>
      <c r="K680" s="47"/>
    </row>
    <row r="681" spans="3:11" ht="15.75" customHeight="1">
      <c r="C681" s="47"/>
      <c r="D681" s="47"/>
      <c r="E681" s="47"/>
      <c r="F681" s="47"/>
      <c r="G681" s="47"/>
      <c r="H681" s="47"/>
      <c r="I681" s="47"/>
      <c r="J681" s="385"/>
      <c r="K681" s="47"/>
    </row>
    <row r="682" spans="3:11" ht="15.75" customHeight="1">
      <c r="C682" s="47"/>
      <c r="D682" s="47"/>
      <c r="E682" s="47"/>
      <c r="F682" s="47"/>
      <c r="G682" s="47"/>
      <c r="H682" s="47"/>
      <c r="I682" s="47"/>
      <c r="J682" s="385"/>
      <c r="K682" s="47"/>
    </row>
    <row r="683" spans="3:11" ht="15.75" customHeight="1">
      <c r="C683" s="47"/>
      <c r="D683" s="47"/>
      <c r="E683" s="47"/>
      <c r="F683" s="47"/>
      <c r="G683" s="47"/>
      <c r="H683" s="47"/>
      <c r="I683" s="47"/>
      <c r="J683" s="385"/>
      <c r="K683" s="47"/>
    </row>
    <row r="684" spans="3:11" ht="15.75" customHeight="1">
      <c r="C684" s="47"/>
      <c r="D684" s="47"/>
      <c r="E684" s="47"/>
      <c r="F684" s="47"/>
      <c r="G684" s="47"/>
      <c r="H684" s="47"/>
      <c r="I684" s="47"/>
      <c r="J684" s="385"/>
      <c r="K684" s="47"/>
    </row>
    <row r="685" spans="3:11" ht="15.75" customHeight="1">
      <c r="C685" s="47"/>
      <c r="D685" s="47"/>
      <c r="E685" s="47"/>
      <c r="F685" s="47"/>
      <c r="G685" s="47"/>
      <c r="H685" s="47"/>
      <c r="I685" s="47"/>
      <c r="J685" s="385"/>
      <c r="K685" s="47"/>
    </row>
    <row r="686" spans="3:11" ht="15.75" customHeight="1">
      <c r="C686" s="47"/>
      <c r="D686" s="47"/>
      <c r="E686" s="47"/>
      <c r="F686" s="47"/>
      <c r="G686" s="47"/>
      <c r="H686" s="47"/>
      <c r="I686" s="47"/>
      <c r="J686" s="385"/>
      <c r="K686" s="47"/>
    </row>
    <row r="687" spans="3:11" ht="15.75" customHeight="1">
      <c r="C687" s="47"/>
      <c r="D687" s="47"/>
      <c r="E687" s="47"/>
      <c r="F687" s="47"/>
      <c r="G687" s="47"/>
      <c r="H687" s="47"/>
      <c r="I687" s="47"/>
      <c r="J687" s="385"/>
      <c r="K687" s="47"/>
    </row>
    <row r="688" spans="3:11" ht="15.75" customHeight="1">
      <c r="C688" s="47"/>
      <c r="D688" s="47"/>
      <c r="E688" s="47"/>
      <c r="F688" s="47"/>
      <c r="G688" s="47"/>
      <c r="H688" s="47"/>
      <c r="I688" s="47"/>
      <c r="J688" s="385"/>
      <c r="K688" s="47"/>
    </row>
    <row r="689" spans="3:11" ht="15.75" customHeight="1">
      <c r="C689" s="47"/>
      <c r="D689" s="47"/>
      <c r="E689" s="47"/>
      <c r="F689" s="47"/>
      <c r="G689" s="47"/>
      <c r="H689" s="47"/>
      <c r="I689" s="47"/>
      <c r="J689" s="385"/>
      <c r="K689" s="47"/>
    </row>
    <row r="690" spans="3:11" ht="15.75" customHeight="1">
      <c r="C690" s="47"/>
      <c r="D690" s="47"/>
      <c r="E690" s="47"/>
      <c r="F690" s="47"/>
      <c r="G690" s="47"/>
      <c r="H690" s="47"/>
      <c r="I690" s="47"/>
      <c r="J690" s="385"/>
      <c r="K690" s="47"/>
    </row>
    <row r="691" spans="3:11" ht="15.75" customHeight="1">
      <c r="C691" s="47"/>
      <c r="D691" s="47"/>
      <c r="E691" s="47"/>
      <c r="F691" s="47"/>
      <c r="G691" s="47"/>
      <c r="H691" s="47"/>
      <c r="I691" s="47"/>
      <c r="J691" s="385"/>
      <c r="K691" s="47"/>
    </row>
    <row r="692" spans="3:11" ht="15.75" customHeight="1">
      <c r="C692" s="47"/>
      <c r="D692" s="47"/>
      <c r="E692" s="47"/>
      <c r="F692" s="47"/>
      <c r="G692" s="47"/>
      <c r="H692" s="47"/>
      <c r="I692" s="47"/>
      <c r="J692" s="385"/>
      <c r="K692" s="47"/>
    </row>
    <row r="693" spans="3:11" ht="15.75" customHeight="1">
      <c r="C693" s="47"/>
      <c r="D693" s="47"/>
      <c r="E693" s="47"/>
      <c r="F693" s="47"/>
      <c r="G693" s="47"/>
      <c r="H693" s="47"/>
      <c r="I693" s="47"/>
      <c r="J693" s="385"/>
      <c r="K693" s="47"/>
    </row>
    <row r="694" spans="3:11" ht="15.75" customHeight="1">
      <c r="C694" s="47"/>
      <c r="D694" s="47"/>
      <c r="E694" s="47"/>
      <c r="F694" s="47"/>
      <c r="G694" s="47"/>
      <c r="H694" s="47"/>
      <c r="I694" s="47"/>
      <c r="J694" s="385"/>
      <c r="K694" s="47"/>
    </row>
    <row r="695" spans="3:11" ht="15.75" customHeight="1">
      <c r="C695" s="47"/>
      <c r="D695" s="47"/>
      <c r="E695" s="47"/>
      <c r="F695" s="47"/>
      <c r="G695" s="47"/>
      <c r="H695" s="47"/>
      <c r="I695" s="47"/>
      <c r="J695" s="385"/>
      <c r="K695" s="47"/>
    </row>
    <row r="696" spans="3:11" ht="15.75" customHeight="1">
      <c r="C696" s="47"/>
      <c r="D696" s="47"/>
      <c r="E696" s="47"/>
      <c r="F696" s="47"/>
      <c r="G696" s="47"/>
      <c r="H696" s="47"/>
      <c r="I696" s="47"/>
      <c r="J696" s="385"/>
      <c r="K696" s="47"/>
    </row>
    <row r="697" spans="3:11" ht="15.75" customHeight="1">
      <c r="C697" s="47"/>
      <c r="D697" s="47"/>
      <c r="E697" s="47"/>
      <c r="F697" s="47"/>
      <c r="G697" s="47"/>
      <c r="H697" s="47"/>
      <c r="I697" s="47"/>
      <c r="J697" s="385"/>
      <c r="K697" s="47"/>
    </row>
    <row r="698" spans="3:11" ht="15.75" customHeight="1">
      <c r="C698" s="47"/>
      <c r="D698" s="47"/>
      <c r="E698" s="47"/>
      <c r="F698" s="47"/>
      <c r="G698" s="47"/>
      <c r="H698" s="47"/>
      <c r="I698" s="47"/>
      <c r="J698" s="385"/>
      <c r="K698" s="47"/>
    </row>
    <row r="699" spans="3:11" ht="15.75" customHeight="1">
      <c r="C699" s="47"/>
      <c r="D699" s="47"/>
      <c r="E699" s="47"/>
      <c r="F699" s="47"/>
      <c r="G699" s="47"/>
      <c r="H699" s="47"/>
      <c r="I699" s="47"/>
      <c r="J699" s="385"/>
      <c r="K699" s="47"/>
    </row>
    <row r="700" spans="3:11" ht="15.75" customHeight="1">
      <c r="C700" s="47"/>
      <c r="D700" s="47"/>
      <c r="E700" s="47"/>
      <c r="F700" s="47"/>
      <c r="G700" s="47"/>
      <c r="H700" s="47"/>
      <c r="I700" s="47"/>
      <c r="J700" s="385"/>
      <c r="K700" s="47"/>
    </row>
    <row r="701" spans="3:11" ht="15.75" customHeight="1">
      <c r="C701" s="47"/>
      <c r="D701" s="47"/>
      <c r="E701" s="47"/>
      <c r="F701" s="47"/>
      <c r="G701" s="47"/>
      <c r="H701" s="47"/>
      <c r="I701" s="47"/>
      <c r="J701" s="385"/>
      <c r="K701" s="47"/>
    </row>
    <row r="702" spans="3:11" ht="15.75" customHeight="1">
      <c r="C702" s="47"/>
      <c r="D702" s="47"/>
      <c r="E702" s="47"/>
      <c r="F702" s="47"/>
      <c r="G702" s="47"/>
      <c r="H702" s="47"/>
      <c r="I702" s="47"/>
      <c r="J702" s="385"/>
      <c r="K702" s="47"/>
    </row>
    <row r="703" spans="3:11" ht="15.75" customHeight="1">
      <c r="C703" s="47"/>
      <c r="D703" s="47"/>
      <c r="E703" s="47"/>
      <c r="F703" s="47"/>
      <c r="G703" s="47"/>
      <c r="H703" s="47"/>
      <c r="I703" s="47"/>
      <c r="J703" s="385"/>
      <c r="K703" s="47"/>
    </row>
    <row r="704" spans="3:11" ht="15.75" customHeight="1">
      <c r="C704" s="47"/>
      <c r="D704" s="47"/>
      <c r="E704" s="47"/>
      <c r="F704" s="47"/>
      <c r="G704" s="47"/>
      <c r="H704" s="47"/>
      <c r="I704" s="47"/>
      <c r="J704" s="385"/>
      <c r="K704" s="47"/>
    </row>
    <row r="705" spans="3:11" ht="15.75" customHeight="1">
      <c r="C705" s="47"/>
      <c r="D705" s="47"/>
      <c r="E705" s="47"/>
      <c r="F705" s="47"/>
      <c r="G705" s="47"/>
      <c r="H705" s="47"/>
      <c r="I705" s="47"/>
      <c r="J705" s="385"/>
      <c r="K705" s="47"/>
    </row>
    <row r="706" spans="3:11" ht="15.75" customHeight="1">
      <c r="C706" s="47"/>
      <c r="D706" s="47"/>
      <c r="E706" s="47"/>
      <c r="F706" s="47"/>
      <c r="G706" s="47"/>
      <c r="H706" s="47"/>
      <c r="I706" s="47"/>
      <c r="J706" s="385"/>
      <c r="K706" s="47"/>
    </row>
    <row r="707" spans="3:11" ht="15.75" customHeight="1">
      <c r="C707" s="47"/>
      <c r="D707" s="47"/>
      <c r="E707" s="47"/>
      <c r="F707" s="47"/>
      <c r="G707" s="47"/>
      <c r="H707" s="47"/>
      <c r="I707" s="47"/>
      <c r="J707" s="385"/>
      <c r="K707" s="47"/>
    </row>
    <row r="708" spans="3:11" ht="15.75" customHeight="1">
      <c r="C708" s="47"/>
      <c r="D708" s="47"/>
      <c r="E708" s="47"/>
      <c r="F708" s="47"/>
      <c r="G708" s="47"/>
      <c r="H708" s="47"/>
      <c r="I708" s="47"/>
      <c r="J708" s="385"/>
      <c r="K708" s="47"/>
    </row>
    <row r="709" spans="3:11" ht="15.75" customHeight="1">
      <c r="C709" s="47"/>
      <c r="D709" s="47"/>
      <c r="E709" s="47"/>
      <c r="F709" s="47"/>
      <c r="G709" s="47"/>
      <c r="H709" s="47"/>
      <c r="I709" s="47"/>
      <c r="J709" s="385"/>
      <c r="K709" s="47"/>
    </row>
    <row r="710" spans="3:11" ht="15.75" customHeight="1">
      <c r="C710" s="47"/>
      <c r="D710" s="47"/>
      <c r="E710" s="47"/>
      <c r="F710" s="47"/>
      <c r="G710" s="47"/>
      <c r="H710" s="47"/>
      <c r="I710" s="47"/>
      <c r="J710" s="385"/>
      <c r="K710" s="47"/>
    </row>
    <row r="711" spans="3:11" ht="15.75" customHeight="1">
      <c r="C711" s="47"/>
      <c r="D711" s="47"/>
      <c r="E711" s="47"/>
      <c r="F711" s="47"/>
      <c r="G711" s="47"/>
      <c r="H711" s="47"/>
      <c r="I711" s="47"/>
      <c r="J711" s="385"/>
      <c r="K711" s="47"/>
    </row>
    <row r="712" spans="3:11" ht="15.75" customHeight="1">
      <c r="C712" s="47"/>
      <c r="D712" s="47"/>
      <c r="E712" s="47"/>
      <c r="F712" s="47"/>
      <c r="G712" s="47"/>
      <c r="H712" s="47"/>
      <c r="I712" s="47"/>
      <c r="J712" s="385"/>
      <c r="K712" s="47"/>
    </row>
    <row r="713" spans="3:11" ht="15.75" customHeight="1">
      <c r="C713" s="47"/>
      <c r="D713" s="47"/>
      <c r="E713" s="47"/>
      <c r="F713" s="47"/>
      <c r="G713" s="47"/>
      <c r="H713" s="47"/>
      <c r="I713" s="47"/>
      <c r="J713" s="385"/>
      <c r="K713" s="47"/>
    </row>
    <row r="714" spans="3:11" ht="15.75" customHeight="1">
      <c r="C714" s="47"/>
      <c r="D714" s="47"/>
      <c r="E714" s="47"/>
      <c r="F714" s="47"/>
      <c r="G714" s="47"/>
      <c r="H714" s="47"/>
      <c r="I714" s="47"/>
      <c r="J714" s="385"/>
      <c r="K714" s="47"/>
    </row>
    <row r="715" spans="3:11" ht="15.75" customHeight="1">
      <c r="C715" s="47"/>
      <c r="D715" s="47"/>
      <c r="E715" s="47"/>
      <c r="F715" s="47"/>
      <c r="G715" s="47"/>
      <c r="H715" s="47"/>
      <c r="I715" s="47"/>
      <c r="J715" s="385"/>
      <c r="K715" s="47"/>
    </row>
    <row r="716" spans="3:11" ht="15.75" customHeight="1">
      <c r="C716" s="47"/>
      <c r="D716" s="47"/>
      <c r="E716" s="47"/>
      <c r="F716" s="47"/>
      <c r="G716" s="47"/>
      <c r="H716" s="47"/>
      <c r="I716" s="47"/>
      <c r="J716" s="385"/>
      <c r="K716" s="47"/>
    </row>
    <row r="717" spans="3:11" ht="15.75" customHeight="1">
      <c r="C717" s="47"/>
      <c r="D717" s="47"/>
      <c r="E717" s="47"/>
      <c r="F717" s="47"/>
      <c r="G717" s="47"/>
      <c r="H717" s="47"/>
      <c r="I717" s="47"/>
      <c r="J717" s="385"/>
      <c r="K717" s="47"/>
    </row>
    <row r="718" spans="3:11" ht="15.75" customHeight="1">
      <c r="C718" s="47"/>
      <c r="D718" s="47"/>
      <c r="E718" s="47"/>
      <c r="F718" s="47"/>
      <c r="G718" s="47"/>
      <c r="H718" s="47"/>
      <c r="I718" s="47"/>
      <c r="J718" s="385"/>
      <c r="K718" s="47"/>
    </row>
    <row r="719" spans="3:11" ht="15.75" customHeight="1">
      <c r="C719" s="47"/>
      <c r="D719" s="47"/>
      <c r="E719" s="47"/>
      <c r="F719" s="47"/>
      <c r="G719" s="47"/>
      <c r="H719" s="47"/>
      <c r="I719" s="47"/>
      <c r="J719" s="385"/>
      <c r="K719" s="47"/>
    </row>
    <row r="720" spans="3:11" ht="15.75" customHeight="1">
      <c r="C720" s="47"/>
      <c r="D720" s="47"/>
      <c r="E720" s="47"/>
      <c r="F720" s="47"/>
      <c r="G720" s="47"/>
      <c r="H720" s="47"/>
      <c r="I720" s="47"/>
      <c r="J720" s="385"/>
      <c r="K720" s="47"/>
    </row>
    <row r="721" spans="3:11" ht="15.75" customHeight="1">
      <c r="C721" s="47"/>
      <c r="D721" s="47"/>
      <c r="E721" s="47"/>
      <c r="F721" s="47"/>
      <c r="G721" s="47"/>
      <c r="H721" s="47"/>
      <c r="I721" s="47"/>
      <c r="J721" s="385"/>
      <c r="K721" s="47"/>
    </row>
    <row r="722" spans="3:11" ht="15.75" customHeight="1">
      <c r="C722" s="47"/>
      <c r="D722" s="47"/>
      <c r="E722" s="47"/>
      <c r="F722" s="47"/>
      <c r="G722" s="47"/>
      <c r="H722" s="47"/>
      <c r="I722" s="47"/>
      <c r="J722" s="385"/>
      <c r="K722" s="47"/>
    </row>
    <row r="723" spans="3:11" ht="15.75" customHeight="1">
      <c r="C723" s="47"/>
      <c r="D723" s="47"/>
      <c r="E723" s="47"/>
      <c r="F723" s="47"/>
      <c r="G723" s="47"/>
      <c r="H723" s="47"/>
      <c r="I723" s="47"/>
      <c r="J723" s="385"/>
      <c r="K723" s="47"/>
    </row>
    <row r="724" spans="3:11" ht="15.75" customHeight="1">
      <c r="C724" s="47"/>
      <c r="D724" s="47"/>
      <c r="E724" s="47"/>
      <c r="F724" s="47"/>
      <c r="G724" s="47"/>
      <c r="H724" s="47"/>
      <c r="I724" s="47"/>
      <c r="J724" s="385"/>
      <c r="K724" s="47"/>
    </row>
    <row r="725" spans="3:11" ht="15.75" customHeight="1">
      <c r="C725" s="47"/>
      <c r="D725" s="47"/>
      <c r="E725" s="47"/>
      <c r="F725" s="47"/>
      <c r="G725" s="47"/>
      <c r="H725" s="47"/>
      <c r="I725" s="47"/>
      <c r="J725" s="385"/>
      <c r="K725" s="47"/>
    </row>
    <row r="726" spans="3:11" ht="15.75" customHeight="1">
      <c r="C726" s="47"/>
      <c r="D726" s="47"/>
      <c r="E726" s="47"/>
      <c r="F726" s="47"/>
      <c r="G726" s="47"/>
      <c r="H726" s="47"/>
      <c r="I726" s="47"/>
      <c r="J726" s="385"/>
      <c r="K726" s="47"/>
    </row>
    <row r="727" spans="3:11" ht="15.75" customHeight="1">
      <c r="C727" s="47"/>
      <c r="D727" s="47"/>
      <c r="E727" s="47"/>
      <c r="F727" s="47"/>
      <c r="G727" s="47"/>
      <c r="H727" s="47"/>
      <c r="I727" s="47"/>
      <c r="J727" s="385"/>
      <c r="K727" s="47"/>
    </row>
    <row r="728" spans="3:11" ht="15.75" customHeight="1">
      <c r="C728" s="47"/>
      <c r="D728" s="47"/>
      <c r="E728" s="47"/>
      <c r="F728" s="47"/>
      <c r="G728" s="47"/>
      <c r="H728" s="47"/>
      <c r="I728" s="47"/>
      <c r="J728" s="385"/>
      <c r="K728" s="47"/>
    </row>
    <row r="729" spans="3:11" ht="15.75" customHeight="1">
      <c r="C729" s="47"/>
      <c r="D729" s="47"/>
      <c r="E729" s="47"/>
      <c r="F729" s="47"/>
      <c r="G729" s="47"/>
      <c r="H729" s="47"/>
      <c r="I729" s="47"/>
      <c r="J729" s="385"/>
      <c r="K729" s="47"/>
    </row>
    <row r="730" spans="3:11" ht="15.75" customHeight="1">
      <c r="C730" s="47"/>
      <c r="D730" s="47"/>
      <c r="E730" s="47"/>
      <c r="F730" s="47"/>
      <c r="G730" s="47"/>
      <c r="H730" s="47"/>
      <c r="I730" s="47"/>
      <c r="J730" s="385"/>
      <c r="K730" s="47"/>
    </row>
    <row r="731" spans="3:11" ht="15.75" customHeight="1">
      <c r="C731" s="47"/>
      <c r="D731" s="47"/>
      <c r="E731" s="47"/>
      <c r="F731" s="47"/>
      <c r="G731" s="47"/>
      <c r="H731" s="47"/>
      <c r="I731" s="47"/>
      <c r="J731" s="385"/>
      <c r="K731" s="47"/>
    </row>
    <row r="732" spans="3:11" ht="15.75" customHeight="1">
      <c r="C732" s="47"/>
      <c r="D732" s="47"/>
      <c r="E732" s="47"/>
      <c r="F732" s="47"/>
      <c r="G732" s="47"/>
      <c r="H732" s="47"/>
      <c r="I732" s="47"/>
      <c r="J732" s="385"/>
      <c r="K732" s="47"/>
    </row>
    <row r="733" spans="3:11" ht="15.75" customHeight="1">
      <c r="C733" s="47"/>
      <c r="D733" s="47"/>
      <c r="E733" s="47"/>
      <c r="F733" s="47"/>
      <c r="G733" s="47"/>
      <c r="H733" s="47"/>
      <c r="I733" s="47"/>
      <c r="J733" s="385"/>
      <c r="K733" s="47"/>
    </row>
    <row r="734" spans="3:11" ht="15.75" customHeight="1">
      <c r="C734" s="47"/>
      <c r="D734" s="47"/>
      <c r="E734" s="47"/>
      <c r="F734" s="47"/>
      <c r="G734" s="47"/>
      <c r="H734" s="47"/>
      <c r="I734" s="47"/>
      <c r="J734" s="385"/>
      <c r="K734" s="47"/>
    </row>
    <row r="735" spans="3:11" ht="15.75" customHeight="1">
      <c r="C735" s="47"/>
      <c r="D735" s="47"/>
      <c r="E735" s="47"/>
      <c r="F735" s="47"/>
      <c r="G735" s="47"/>
      <c r="H735" s="47"/>
      <c r="I735" s="47"/>
      <c r="J735" s="385"/>
      <c r="K735" s="47"/>
    </row>
    <row r="736" spans="3:11" ht="15.75" customHeight="1">
      <c r="C736" s="47"/>
      <c r="D736" s="47"/>
      <c r="E736" s="47"/>
      <c r="F736" s="47"/>
      <c r="G736" s="47"/>
      <c r="H736" s="47"/>
      <c r="I736" s="47"/>
      <c r="J736" s="385"/>
      <c r="K736" s="47"/>
    </row>
    <row r="737" spans="3:11" ht="15.75" customHeight="1">
      <c r="C737" s="47"/>
      <c r="D737" s="47"/>
      <c r="E737" s="47"/>
      <c r="F737" s="47"/>
      <c r="G737" s="47"/>
      <c r="H737" s="47"/>
      <c r="I737" s="47"/>
      <c r="J737" s="385"/>
      <c r="K737" s="47"/>
    </row>
    <row r="738" spans="3:11" ht="15.75" customHeight="1">
      <c r="C738" s="47"/>
      <c r="D738" s="47"/>
      <c r="E738" s="47"/>
      <c r="F738" s="47"/>
      <c r="G738" s="47"/>
      <c r="H738" s="47"/>
      <c r="I738" s="47"/>
      <c r="J738" s="385"/>
      <c r="K738" s="47"/>
    </row>
    <row r="739" spans="3:11" ht="15.75" customHeight="1">
      <c r="C739" s="47"/>
      <c r="D739" s="47"/>
      <c r="E739" s="47"/>
      <c r="F739" s="47"/>
      <c r="G739" s="47"/>
      <c r="H739" s="47"/>
      <c r="I739" s="47"/>
      <c r="J739" s="385"/>
      <c r="K739" s="47"/>
    </row>
    <row r="740" spans="3:11" ht="15.75" customHeight="1">
      <c r="C740" s="47"/>
      <c r="D740" s="47"/>
      <c r="E740" s="47"/>
      <c r="F740" s="47"/>
      <c r="G740" s="47"/>
      <c r="H740" s="47"/>
      <c r="I740" s="47"/>
      <c r="J740" s="385"/>
      <c r="K740" s="47"/>
    </row>
    <row r="741" spans="3:11" ht="15.75" customHeight="1">
      <c r="C741" s="47"/>
      <c r="D741" s="47"/>
      <c r="E741" s="47"/>
      <c r="F741" s="47"/>
      <c r="G741" s="47"/>
      <c r="H741" s="47"/>
      <c r="I741" s="47"/>
      <c r="J741" s="385"/>
      <c r="K741" s="47"/>
    </row>
    <row r="742" spans="3:11" ht="15.75" customHeight="1">
      <c r="C742" s="47"/>
      <c r="D742" s="47"/>
      <c r="E742" s="47"/>
      <c r="F742" s="47"/>
      <c r="G742" s="47"/>
      <c r="H742" s="47"/>
      <c r="I742" s="47"/>
      <c r="J742" s="385"/>
      <c r="K742" s="47"/>
    </row>
    <row r="743" spans="3:11" ht="15.75" customHeight="1">
      <c r="C743" s="47"/>
      <c r="D743" s="47"/>
      <c r="E743" s="47"/>
      <c r="F743" s="47"/>
      <c r="G743" s="47"/>
      <c r="H743" s="47"/>
      <c r="I743" s="47"/>
      <c r="J743" s="385"/>
      <c r="K743" s="47"/>
    </row>
    <row r="744" spans="3:11" ht="15.75" customHeight="1">
      <c r="C744" s="47"/>
      <c r="D744" s="47"/>
      <c r="E744" s="47"/>
      <c r="F744" s="47"/>
      <c r="G744" s="47"/>
      <c r="H744" s="47"/>
      <c r="I744" s="47"/>
      <c r="J744" s="385"/>
      <c r="K744" s="47"/>
    </row>
    <row r="745" spans="3:11" ht="15.75" customHeight="1">
      <c r="C745" s="47"/>
      <c r="D745" s="47"/>
      <c r="E745" s="47"/>
      <c r="F745" s="47"/>
      <c r="G745" s="47"/>
      <c r="H745" s="47"/>
      <c r="I745" s="47"/>
      <c r="J745" s="385"/>
      <c r="K745" s="47"/>
    </row>
    <row r="746" spans="3:11" ht="15.75" customHeight="1">
      <c r="C746" s="47"/>
      <c r="D746" s="47"/>
      <c r="E746" s="47"/>
      <c r="F746" s="47"/>
      <c r="G746" s="47"/>
      <c r="H746" s="47"/>
      <c r="I746" s="47"/>
      <c r="J746" s="385"/>
      <c r="K746" s="47"/>
    </row>
    <row r="747" spans="3:11" ht="15.75" customHeight="1">
      <c r="C747" s="47"/>
      <c r="D747" s="47"/>
      <c r="E747" s="47"/>
      <c r="F747" s="47"/>
      <c r="G747" s="47"/>
      <c r="H747" s="47"/>
      <c r="I747" s="47"/>
      <c r="J747" s="385"/>
      <c r="K747" s="47"/>
    </row>
    <row r="748" spans="3:11" ht="15.75" customHeight="1">
      <c r="C748" s="47"/>
      <c r="D748" s="47"/>
      <c r="E748" s="47"/>
      <c r="F748" s="47"/>
      <c r="G748" s="47"/>
      <c r="H748" s="47"/>
      <c r="I748" s="47"/>
      <c r="J748" s="385"/>
      <c r="K748" s="47"/>
    </row>
    <row r="749" spans="3:11" ht="15.75" customHeight="1">
      <c r="C749" s="47"/>
      <c r="D749" s="47"/>
      <c r="E749" s="47"/>
      <c r="F749" s="47"/>
      <c r="G749" s="47"/>
      <c r="H749" s="47"/>
      <c r="I749" s="47"/>
      <c r="J749" s="385"/>
      <c r="K749" s="47"/>
    </row>
    <row r="750" spans="3:11" ht="15.75" customHeight="1">
      <c r="C750" s="47"/>
      <c r="D750" s="47"/>
      <c r="E750" s="47"/>
      <c r="F750" s="47"/>
      <c r="G750" s="47"/>
      <c r="H750" s="47"/>
      <c r="I750" s="47"/>
      <c r="J750" s="385"/>
      <c r="K750" s="47"/>
    </row>
    <row r="751" spans="3:11" ht="15.75" customHeight="1">
      <c r="C751" s="47"/>
      <c r="D751" s="47"/>
      <c r="E751" s="47"/>
      <c r="F751" s="47"/>
      <c r="G751" s="47"/>
      <c r="H751" s="47"/>
      <c r="I751" s="47"/>
      <c r="J751" s="385"/>
      <c r="K751" s="47"/>
    </row>
    <row r="752" spans="3:11" ht="15.75" customHeight="1">
      <c r="C752" s="47"/>
      <c r="D752" s="47"/>
      <c r="E752" s="47"/>
      <c r="F752" s="47"/>
      <c r="G752" s="47"/>
      <c r="H752" s="47"/>
      <c r="I752" s="47"/>
      <c r="J752" s="385"/>
      <c r="K752" s="47"/>
    </row>
    <row r="753" spans="3:11" ht="15.75" customHeight="1">
      <c r="C753" s="47"/>
      <c r="D753" s="47"/>
      <c r="E753" s="47"/>
      <c r="F753" s="47"/>
      <c r="G753" s="47"/>
      <c r="H753" s="47"/>
      <c r="I753" s="47"/>
      <c r="J753" s="385"/>
      <c r="K753" s="47"/>
    </row>
    <row r="754" spans="3:11" ht="15.75" customHeight="1">
      <c r="C754" s="47"/>
      <c r="D754" s="47"/>
      <c r="E754" s="47"/>
      <c r="F754" s="47"/>
      <c r="G754" s="47"/>
      <c r="H754" s="47"/>
      <c r="I754" s="47"/>
      <c r="J754" s="385"/>
      <c r="K754" s="47"/>
    </row>
    <row r="755" spans="3:11" ht="15.75" customHeight="1">
      <c r="C755" s="47"/>
      <c r="D755" s="47"/>
      <c r="E755" s="47"/>
      <c r="F755" s="47"/>
      <c r="G755" s="47"/>
      <c r="H755" s="47"/>
      <c r="I755" s="47"/>
      <c r="J755" s="385"/>
      <c r="K755" s="47"/>
    </row>
    <row r="756" spans="3:11" ht="15.75" customHeight="1">
      <c r="C756" s="47"/>
      <c r="D756" s="47"/>
      <c r="E756" s="47"/>
      <c r="F756" s="47"/>
      <c r="G756" s="47"/>
      <c r="H756" s="47"/>
      <c r="I756" s="47"/>
      <c r="J756" s="385"/>
      <c r="K756" s="47"/>
    </row>
    <row r="757" spans="3:11" ht="15.75" customHeight="1">
      <c r="C757" s="47"/>
      <c r="D757" s="47"/>
      <c r="E757" s="47"/>
      <c r="F757" s="47"/>
      <c r="G757" s="47"/>
      <c r="H757" s="47"/>
      <c r="I757" s="47"/>
      <c r="J757" s="385"/>
      <c r="K757" s="47"/>
    </row>
    <row r="758" spans="3:11" ht="15.75" customHeight="1">
      <c r="C758" s="47"/>
      <c r="D758" s="47"/>
      <c r="E758" s="47"/>
      <c r="F758" s="47"/>
      <c r="G758" s="47"/>
      <c r="H758" s="47"/>
      <c r="I758" s="47"/>
      <c r="J758" s="385"/>
      <c r="K758" s="47"/>
    </row>
    <row r="759" spans="3:11" ht="15.75" customHeight="1">
      <c r="C759" s="47"/>
      <c r="D759" s="47"/>
      <c r="E759" s="47"/>
      <c r="F759" s="47"/>
      <c r="G759" s="47"/>
      <c r="H759" s="47"/>
      <c r="I759" s="47"/>
      <c r="J759" s="385"/>
      <c r="K759" s="47"/>
    </row>
    <row r="760" spans="3:11" ht="15.75" customHeight="1">
      <c r="C760" s="47"/>
      <c r="D760" s="47"/>
      <c r="E760" s="47"/>
      <c r="F760" s="47"/>
      <c r="G760" s="47"/>
      <c r="H760" s="47"/>
      <c r="I760" s="47"/>
      <c r="J760" s="385"/>
      <c r="K760" s="47"/>
    </row>
    <row r="761" spans="3:11" ht="15.75" customHeight="1">
      <c r="C761" s="47"/>
      <c r="D761" s="47"/>
      <c r="E761" s="47"/>
      <c r="F761" s="47"/>
      <c r="G761" s="47"/>
      <c r="H761" s="47"/>
      <c r="I761" s="47"/>
      <c r="J761" s="385"/>
      <c r="K761" s="47"/>
    </row>
    <row r="762" spans="3:11" ht="15.75" customHeight="1">
      <c r="C762" s="47"/>
      <c r="D762" s="47"/>
      <c r="E762" s="47"/>
      <c r="F762" s="47"/>
      <c r="G762" s="47"/>
      <c r="H762" s="47"/>
      <c r="I762" s="47"/>
      <c r="J762" s="385"/>
      <c r="K762" s="47"/>
    </row>
    <row r="763" spans="3:11" ht="15.75" customHeight="1">
      <c r="C763" s="47"/>
      <c r="D763" s="47"/>
      <c r="E763" s="47"/>
      <c r="F763" s="47"/>
      <c r="G763" s="47"/>
      <c r="H763" s="47"/>
      <c r="I763" s="47"/>
      <c r="J763" s="385"/>
      <c r="K763" s="47"/>
    </row>
    <row r="764" spans="3:11" ht="15.75" customHeight="1">
      <c r="C764" s="47"/>
      <c r="D764" s="47"/>
      <c r="E764" s="47"/>
      <c r="F764" s="47"/>
      <c r="G764" s="47"/>
      <c r="H764" s="47"/>
      <c r="I764" s="47"/>
      <c r="J764" s="385"/>
      <c r="K764" s="47"/>
    </row>
    <row r="765" spans="3:11" ht="15.75" customHeight="1">
      <c r="C765" s="47"/>
      <c r="D765" s="47"/>
      <c r="E765" s="47"/>
      <c r="F765" s="47"/>
      <c r="G765" s="47"/>
      <c r="H765" s="47"/>
      <c r="I765" s="47"/>
      <c r="J765" s="385"/>
      <c r="K765" s="47"/>
    </row>
    <row r="766" spans="3:11" ht="15.75" customHeight="1">
      <c r="C766" s="47"/>
      <c r="D766" s="47"/>
      <c r="E766" s="47"/>
      <c r="F766" s="47"/>
      <c r="G766" s="47"/>
      <c r="H766" s="47"/>
      <c r="I766" s="47"/>
      <c r="J766" s="385"/>
      <c r="K766" s="47"/>
    </row>
    <row r="767" spans="3:11" ht="15.75" customHeight="1">
      <c r="C767" s="47"/>
      <c r="D767" s="47"/>
      <c r="E767" s="47"/>
      <c r="F767" s="47"/>
      <c r="G767" s="47"/>
      <c r="H767" s="47"/>
      <c r="I767" s="47"/>
      <c r="J767" s="385"/>
      <c r="K767" s="47"/>
    </row>
    <row r="768" spans="3:11" ht="15.75" customHeight="1">
      <c r="C768" s="47"/>
      <c r="D768" s="47"/>
      <c r="E768" s="47"/>
      <c r="F768" s="47"/>
      <c r="G768" s="47"/>
      <c r="H768" s="47"/>
      <c r="I768" s="47"/>
      <c r="J768" s="385"/>
      <c r="K768" s="47"/>
    </row>
    <row r="769" spans="3:11" ht="15.75" customHeight="1">
      <c r="C769" s="47"/>
      <c r="D769" s="47"/>
      <c r="E769" s="47"/>
      <c r="F769" s="47"/>
      <c r="G769" s="47"/>
      <c r="H769" s="47"/>
      <c r="I769" s="47"/>
      <c r="J769" s="385"/>
      <c r="K769" s="47"/>
    </row>
    <row r="770" spans="3:11" ht="15.75" customHeight="1">
      <c r="C770" s="47"/>
      <c r="D770" s="47"/>
      <c r="E770" s="47"/>
      <c r="F770" s="47"/>
      <c r="G770" s="47"/>
      <c r="H770" s="47"/>
      <c r="I770" s="47"/>
      <c r="J770" s="385"/>
      <c r="K770" s="47"/>
    </row>
    <row r="771" spans="3:11" ht="15.75" customHeight="1">
      <c r="C771" s="47"/>
      <c r="D771" s="47"/>
      <c r="E771" s="47"/>
      <c r="F771" s="47"/>
      <c r="G771" s="47"/>
      <c r="H771" s="47"/>
      <c r="I771" s="47"/>
      <c r="J771" s="385"/>
      <c r="K771" s="47"/>
    </row>
    <row r="772" spans="3:11" ht="15.75" customHeight="1">
      <c r="C772" s="47"/>
      <c r="D772" s="47"/>
      <c r="E772" s="47"/>
      <c r="F772" s="47"/>
      <c r="G772" s="47"/>
      <c r="H772" s="47"/>
      <c r="I772" s="47"/>
      <c r="J772" s="385"/>
      <c r="K772" s="47"/>
    </row>
    <row r="773" spans="3:11" ht="15.75" customHeight="1">
      <c r="C773" s="47"/>
      <c r="D773" s="47"/>
      <c r="E773" s="47"/>
      <c r="F773" s="47"/>
      <c r="G773" s="47"/>
      <c r="H773" s="47"/>
      <c r="I773" s="47"/>
      <c r="J773" s="385"/>
      <c r="K773" s="47"/>
    </row>
    <row r="774" spans="3:11" ht="15.75" customHeight="1">
      <c r="C774" s="47"/>
      <c r="D774" s="47"/>
      <c r="E774" s="47"/>
      <c r="F774" s="47"/>
      <c r="G774" s="47"/>
      <c r="H774" s="47"/>
      <c r="I774" s="47"/>
      <c r="J774" s="385"/>
      <c r="K774" s="47"/>
    </row>
    <row r="775" spans="3:11" ht="15.75" customHeight="1">
      <c r="C775" s="47"/>
      <c r="D775" s="47"/>
      <c r="E775" s="47"/>
      <c r="F775" s="47"/>
      <c r="G775" s="47"/>
      <c r="H775" s="47"/>
      <c r="I775" s="47"/>
      <c r="J775" s="385"/>
      <c r="K775" s="47"/>
    </row>
    <row r="776" spans="3:11" ht="15.75" customHeight="1">
      <c r="C776" s="47"/>
      <c r="D776" s="47"/>
      <c r="E776" s="47"/>
      <c r="F776" s="47"/>
      <c r="G776" s="47"/>
      <c r="H776" s="47"/>
      <c r="I776" s="47"/>
      <c r="J776" s="385"/>
      <c r="K776" s="47"/>
    </row>
    <row r="777" spans="3:11" ht="15.75" customHeight="1">
      <c r="C777" s="47"/>
      <c r="D777" s="47"/>
      <c r="E777" s="47"/>
      <c r="F777" s="47"/>
      <c r="G777" s="47"/>
      <c r="H777" s="47"/>
      <c r="I777" s="47"/>
      <c r="J777" s="385"/>
      <c r="K777" s="47"/>
    </row>
    <row r="778" spans="3:11" ht="15.75" customHeight="1">
      <c r="C778" s="47"/>
      <c r="D778" s="47"/>
      <c r="E778" s="47"/>
      <c r="F778" s="47"/>
      <c r="G778" s="47"/>
      <c r="H778" s="47"/>
      <c r="I778" s="47"/>
      <c r="J778" s="385"/>
      <c r="K778" s="47"/>
    </row>
    <row r="779" spans="3:11" ht="15.75" customHeight="1">
      <c r="C779" s="47"/>
      <c r="D779" s="47"/>
      <c r="E779" s="47"/>
      <c r="F779" s="47"/>
      <c r="G779" s="47"/>
      <c r="H779" s="47"/>
      <c r="I779" s="47"/>
      <c r="J779" s="385"/>
      <c r="K779" s="47"/>
    </row>
    <row r="780" spans="3:11" ht="15.75" customHeight="1">
      <c r="C780" s="47"/>
      <c r="D780" s="47"/>
      <c r="E780" s="47"/>
      <c r="F780" s="47"/>
      <c r="G780" s="47"/>
      <c r="H780" s="47"/>
      <c r="I780" s="47"/>
      <c r="J780" s="385"/>
      <c r="K780" s="47"/>
    </row>
    <row r="781" spans="3:11" ht="15.75" customHeight="1">
      <c r="C781" s="47"/>
      <c r="D781" s="47"/>
      <c r="E781" s="47"/>
      <c r="F781" s="47"/>
      <c r="G781" s="47"/>
      <c r="H781" s="47"/>
      <c r="I781" s="47"/>
      <c r="J781" s="385"/>
      <c r="K781" s="47"/>
    </row>
    <row r="782" spans="3:11" ht="15.75" customHeight="1">
      <c r="C782" s="47"/>
      <c r="D782" s="47"/>
      <c r="E782" s="47"/>
      <c r="F782" s="47"/>
      <c r="G782" s="47"/>
      <c r="H782" s="47"/>
      <c r="I782" s="47"/>
      <c r="J782" s="385"/>
      <c r="K782" s="47"/>
    </row>
    <row r="783" spans="3:11" ht="15.75" customHeight="1">
      <c r="C783" s="47"/>
      <c r="D783" s="47"/>
      <c r="E783" s="47"/>
      <c r="F783" s="47"/>
      <c r="G783" s="47"/>
      <c r="H783" s="47"/>
      <c r="I783" s="47"/>
      <c r="J783" s="385"/>
      <c r="K783" s="47"/>
    </row>
    <row r="784" spans="3:11" ht="15.75" customHeight="1">
      <c r="C784" s="47"/>
      <c r="D784" s="47"/>
      <c r="E784" s="47"/>
      <c r="F784" s="47"/>
      <c r="G784" s="47"/>
      <c r="H784" s="47"/>
      <c r="I784" s="47"/>
      <c r="J784" s="385"/>
      <c r="K784" s="47"/>
    </row>
    <row r="785" spans="3:11" ht="15.75" customHeight="1">
      <c r="C785" s="47"/>
      <c r="D785" s="47"/>
      <c r="E785" s="47"/>
      <c r="F785" s="47"/>
      <c r="G785" s="47"/>
      <c r="H785" s="47"/>
      <c r="I785" s="47"/>
      <c r="J785" s="385"/>
      <c r="K785" s="47"/>
    </row>
    <row r="786" spans="3:11" ht="15.75" customHeight="1">
      <c r="C786" s="47"/>
      <c r="D786" s="47"/>
      <c r="E786" s="47"/>
      <c r="F786" s="47"/>
      <c r="G786" s="47"/>
      <c r="H786" s="47"/>
      <c r="I786" s="47"/>
      <c r="J786" s="385"/>
      <c r="K786" s="47"/>
    </row>
    <row r="787" spans="3:11" ht="15.75" customHeight="1">
      <c r="C787" s="47"/>
      <c r="D787" s="47"/>
      <c r="E787" s="47"/>
      <c r="F787" s="47"/>
      <c r="G787" s="47"/>
      <c r="H787" s="47"/>
      <c r="I787" s="47"/>
      <c r="J787" s="385"/>
      <c r="K787" s="47"/>
    </row>
    <row r="788" spans="3:11" ht="15.75" customHeight="1">
      <c r="C788" s="47"/>
      <c r="D788" s="47"/>
      <c r="E788" s="47"/>
      <c r="F788" s="47"/>
      <c r="G788" s="47"/>
      <c r="H788" s="47"/>
      <c r="I788" s="47"/>
      <c r="J788" s="385"/>
      <c r="K788" s="47"/>
    </row>
    <row r="789" spans="3:11" ht="15.75" customHeight="1">
      <c r="C789" s="47"/>
      <c r="D789" s="47"/>
      <c r="E789" s="47"/>
      <c r="F789" s="47"/>
      <c r="G789" s="47"/>
      <c r="H789" s="47"/>
      <c r="I789" s="47"/>
      <c r="J789" s="385"/>
      <c r="K789" s="47"/>
    </row>
    <row r="790" spans="3:11" ht="15.75" customHeight="1">
      <c r="C790" s="47"/>
      <c r="D790" s="47"/>
      <c r="E790" s="47"/>
      <c r="F790" s="47"/>
      <c r="G790" s="47"/>
      <c r="H790" s="47"/>
      <c r="I790" s="47"/>
      <c r="J790" s="385"/>
      <c r="K790" s="47"/>
    </row>
    <row r="791" spans="3:11" ht="15.75" customHeight="1">
      <c r="C791" s="47"/>
      <c r="D791" s="47"/>
      <c r="E791" s="47"/>
      <c r="F791" s="47"/>
      <c r="G791" s="47"/>
      <c r="H791" s="47"/>
      <c r="I791" s="47"/>
      <c r="J791" s="385"/>
      <c r="K791" s="47"/>
    </row>
    <row r="792" spans="3:11" ht="15.75" customHeight="1">
      <c r="C792" s="47"/>
      <c r="D792" s="47"/>
      <c r="E792" s="47"/>
      <c r="F792" s="47"/>
      <c r="G792" s="47"/>
      <c r="H792" s="47"/>
      <c r="I792" s="47"/>
      <c r="J792" s="385"/>
      <c r="K792" s="47"/>
    </row>
    <row r="793" spans="3:11" ht="15.75" customHeight="1">
      <c r="C793" s="47"/>
      <c r="D793" s="47"/>
      <c r="E793" s="47"/>
      <c r="F793" s="47"/>
      <c r="G793" s="47"/>
      <c r="H793" s="47"/>
      <c r="I793" s="47"/>
      <c r="J793" s="385"/>
      <c r="K793" s="47"/>
    </row>
    <row r="794" spans="3:11" ht="15.75" customHeight="1">
      <c r="C794" s="47"/>
      <c r="D794" s="47"/>
      <c r="E794" s="47"/>
      <c r="F794" s="47"/>
      <c r="G794" s="47"/>
      <c r="H794" s="47"/>
      <c r="I794" s="47"/>
      <c r="J794" s="385"/>
      <c r="K794" s="47"/>
    </row>
    <row r="795" spans="3:11" ht="15.75" customHeight="1">
      <c r="C795" s="47"/>
      <c r="D795" s="47"/>
      <c r="E795" s="47"/>
      <c r="F795" s="47"/>
      <c r="G795" s="47"/>
      <c r="H795" s="47"/>
      <c r="I795" s="47"/>
      <c r="J795" s="385"/>
      <c r="K795" s="47"/>
    </row>
    <row r="796" spans="3:11" ht="15.75" customHeight="1">
      <c r="C796" s="47"/>
      <c r="D796" s="47"/>
      <c r="E796" s="47"/>
      <c r="F796" s="47"/>
      <c r="G796" s="47"/>
      <c r="H796" s="47"/>
      <c r="I796" s="47"/>
      <c r="J796" s="385"/>
      <c r="K796" s="47"/>
    </row>
    <row r="797" spans="3:11" ht="15.75" customHeight="1">
      <c r="C797" s="47"/>
      <c r="D797" s="47"/>
      <c r="E797" s="47"/>
      <c r="F797" s="47"/>
      <c r="G797" s="47"/>
      <c r="H797" s="47"/>
      <c r="I797" s="47"/>
      <c r="J797" s="385"/>
      <c r="K797" s="47"/>
    </row>
    <row r="798" spans="3:11" ht="15.75" customHeight="1">
      <c r="C798" s="47"/>
      <c r="D798" s="47"/>
      <c r="E798" s="47"/>
      <c r="F798" s="47"/>
      <c r="G798" s="47"/>
      <c r="H798" s="47"/>
      <c r="I798" s="47"/>
      <c r="J798" s="385"/>
      <c r="K798" s="47"/>
    </row>
    <row r="799" spans="3:11" ht="15.75" customHeight="1">
      <c r="C799" s="47"/>
      <c r="D799" s="47"/>
      <c r="E799" s="47"/>
      <c r="F799" s="47"/>
      <c r="G799" s="47"/>
      <c r="H799" s="47"/>
      <c r="I799" s="47"/>
      <c r="J799" s="385"/>
      <c r="K799" s="47"/>
    </row>
    <row r="800" spans="3:11" ht="15.75" customHeight="1">
      <c r="C800" s="47"/>
      <c r="D800" s="47"/>
      <c r="E800" s="47"/>
      <c r="F800" s="47"/>
      <c r="G800" s="47"/>
      <c r="H800" s="47"/>
      <c r="I800" s="47"/>
      <c r="J800" s="385"/>
      <c r="K800" s="47"/>
    </row>
    <row r="801" spans="3:11" ht="15.75" customHeight="1">
      <c r="C801" s="47"/>
      <c r="D801" s="47"/>
      <c r="E801" s="47"/>
      <c r="F801" s="47"/>
      <c r="G801" s="47"/>
      <c r="H801" s="47"/>
      <c r="I801" s="47"/>
      <c r="J801" s="385"/>
      <c r="K801" s="47"/>
    </row>
    <row r="802" spans="3:11" ht="15.75" customHeight="1">
      <c r="C802" s="47"/>
      <c r="D802" s="47"/>
      <c r="E802" s="47"/>
      <c r="F802" s="47"/>
      <c r="G802" s="47"/>
      <c r="H802" s="47"/>
      <c r="I802" s="47"/>
      <c r="J802" s="385"/>
      <c r="K802" s="47"/>
    </row>
    <row r="803" spans="3:11" ht="15.75" customHeight="1">
      <c r="C803" s="47"/>
      <c r="D803" s="47"/>
      <c r="E803" s="47"/>
      <c r="F803" s="47"/>
      <c r="G803" s="47"/>
      <c r="H803" s="47"/>
      <c r="I803" s="47"/>
      <c r="J803" s="385"/>
      <c r="K803" s="47"/>
    </row>
    <row r="804" spans="3:11" ht="15.75" customHeight="1">
      <c r="C804" s="47"/>
      <c r="D804" s="47"/>
      <c r="E804" s="47"/>
      <c r="F804" s="47"/>
      <c r="G804" s="47"/>
      <c r="H804" s="47"/>
      <c r="I804" s="47"/>
      <c r="J804" s="385"/>
      <c r="K804" s="47"/>
    </row>
    <row r="805" spans="3:11" ht="15.75" customHeight="1">
      <c r="C805" s="47"/>
      <c r="D805" s="47"/>
      <c r="E805" s="47"/>
      <c r="F805" s="47"/>
      <c r="G805" s="47"/>
      <c r="H805" s="47"/>
      <c r="I805" s="47"/>
      <c r="J805" s="385"/>
      <c r="K805" s="47"/>
    </row>
    <row r="806" spans="3:11" ht="15.75" customHeight="1">
      <c r="C806" s="47"/>
      <c r="D806" s="47"/>
      <c r="E806" s="47"/>
      <c r="F806" s="47"/>
      <c r="G806" s="47"/>
      <c r="H806" s="47"/>
      <c r="I806" s="47"/>
      <c r="J806" s="385"/>
      <c r="K806" s="47"/>
    </row>
    <row r="807" spans="3:11" ht="15.75" customHeight="1">
      <c r="C807" s="47"/>
      <c r="D807" s="47"/>
      <c r="E807" s="47"/>
      <c r="F807" s="47"/>
      <c r="G807" s="47"/>
      <c r="H807" s="47"/>
      <c r="I807" s="47"/>
      <c r="J807" s="385"/>
      <c r="K807" s="47"/>
    </row>
    <row r="808" spans="3:11" ht="15.75" customHeight="1">
      <c r="C808" s="47"/>
      <c r="D808" s="47"/>
      <c r="E808" s="47"/>
      <c r="F808" s="47"/>
      <c r="G808" s="47"/>
      <c r="H808" s="47"/>
      <c r="I808" s="47"/>
      <c r="J808" s="385"/>
      <c r="K808" s="47"/>
    </row>
    <row r="809" spans="3:11" ht="15.75" customHeight="1">
      <c r="C809" s="47"/>
      <c r="D809" s="47"/>
      <c r="E809" s="47"/>
      <c r="F809" s="47"/>
      <c r="G809" s="47"/>
      <c r="H809" s="47"/>
      <c r="I809" s="47"/>
      <c r="J809" s="385"/>
      <c r="K809" s="47"/>
    </row>
    <row r="810" spans="3:11" ht="15.75" customHeight="1">
      <c r="C810" s="47"/>
      <c r="D810" s="47"/>
      <c r="E810" s="47"/>
      <c r="F810" s="47"/>
      <c r="G810" s="47"/>
      <c r="H810" s="47"/>
      <c r="I810" s="47"/>
      <c r="J810" s="385"/>
      <c r="K810" s="47"/>
    </row>
    <row r="811" spans="3:11" ht="15.75" customHeight="1">
      <c r="C811" s="47"/>
      <c r="D811" s="47"/>
      <c r="E811" s="47"/>
      <c r="F811" s="47"/>
      <c r="G811" s="47"/>
      <c r="H811" s="47"/>
      <c r="I811" s="47"/>
      <c r="J811" s="385"/>
      <c r="K811" s="47"/>
    </row>
    <row r="812" spans="3:11" ht="15.75" customHeight="1">
      <c r="C812" s="47"/>
      <c r="D812" s="47"/>
      <c r="E812" s="47"/>
      <c r="F812" s="47"/>
      <c r="G812" s="47"/>
      <c r="H812" s="47"/>
      <c r="I812" s="47"/>
      <c r="J812" s="385"/>
      <c r="K812" s="47"/>
    </row>
    <row r="813" spans="3:11" ht="15.75" customHeight="1">
      <c r="C813" s="47"/>
      <c r="D813" s="47"/>
      <c r="E813" s="47"/>
      <c r="F813" s="47"/>
      <c r="G813" s="47"/>
      <c r="H813" s="47"/>
      <c r="I813" s="47"/>
      <c r="J813" s="385"/>
      <c r="K813" s="47"/>
    </row>
    <row r="814" spans="3:11" ht="15.75" customHeight="1">
      <c r="C814" s="47"/>
      <c r="D814" s="47"/>
      <c r="E814" s="47"/>
      <c r="F814" s="47"/>
      <c r="G814" s="47"/>
      <c r="H814" s="47"/>
      <c r="I814" s="47"/>
      <c r="J814" s="385"/>
      <c r="K814" s="47"/>
    </row>
    <row r="815" spans="3:11" ht="15.75" customHeight="1">
      <c r="C815" s="47"/>
      <c r="D815" s="47"/>
      <c r="E815" s="47"/>
      <c r="F815" s="47"/>
      <c r="G815" s="47"/>
      <c r="H815" s="47"/>
      <c r="I815" s="47"/>
      <c r="J815" s="385"/>
      <c r="K815" s="47"/>
    </row>
    <row r="816" spans="3:11" ht="15.75" customHeight="1">
      <c r="C816" s="47"/>
      <c r="D816" s="47"/>
      <c r="E816" s="47"/>
      <c r="F816" s="47"/>
      <c r="G816" s="47"/>
      <c r="H816" s="47"/>
      <c r="I816" s="47"/>
      <c r="J816" s="385"/>
      <c r="K816" s="47"/>
    </row>
    <row r="817" spans="3:11" ht="15.75" customHeight="1">
      <c r="C817" s="47"/>
      <c r="D817" s="47"/>
      <c r="E817" s="47"/>
      <c r="F817" s="47"/>
      <c r="G817" s="47"/>
      <c r="H817" s="47"/>
      <c r="I817" s="47"/>
      <c r="J817" s="385"/>
      <c r="K817" s="47"/>
    </row>
    <row r="818" spans="3:11" ht="15.75" customHeight="1">
      <c r="C818" s="47"/>
      <c r="D818" s="47"/>
      <c r="E818" s="47"/>
      <c r="F818" s="47"/>
      <c r="G818" s="47"/>
      <c r="H818" s="47"/>
      <c r="I818" s="47"/>
      <c r="J818" s="385"/>
      <c r="K818" s="47"/>
    </row>
    <row r="819" spans="3:11" ht="15.75" customHeight="1">
      <c r="C819" s="47"/>
      <c r="D819" s="47"/>
      <c r="E819" s="47"/>
      <c r="F819" s="47"/>
      <c r="G819" s="47"/>
      <c r="H819" s="47"/>
      <c r="I819" s="47"/>
      <c r="J819" s="385"/>
      <c r="K819" s="47"/>
    </row>
    <row r="820" spans="3:11" ht="15.75" customHeight="1">
      <c r="C820" s="47"/>
      <c r="D820" s="47"/>
      <c r="E820" s="47"/>
      <c r="F820" s="47"/>
      <c r="G820" s="47"/>
      <c r="H820" s="47"/>
      <c r="I820" s="47"/>
      <c r="J820" s="385"/>
      <c r="K820" s="47"/>
    </row>
    <row r="821" spans="3:11" ht="15.75" customHeight="1">
      <c r="C821" s="47"/>
      <c r="D821" s="47"/>
      <c r="E821" s="47"/>
      <c r="F821" s="47"/>
      <c r="G821" s="47"/>
      <c r="H821" s="47"/>
      <c r="I821" s="47"/>
      <c r="J821" s="385"/>
      <c r="K821" s="47"/>
    </row>
    <row r="822" spans="3:11" ht="15.75" customHeight="1">
      <c r="C822" s="47"/>
      <c r="D822" s="47"/>
      <c r="E822" s="47"/>
      <c r="F822" s="47"/>
      <c r="G822" s="47"/>
      <c r="H822" s="47"/>
      <c r="I822" s="47"/>
      <c r="J822" s="385"/>
      <c r="K822" s="47"/>
    </row>
    <row r="823" spans="3:11" ht="15.75" customHeight="1">
      <c r="C823" s="47"/>
      <c r="D823" s="47"/>
      <c r="E823" s="47"/>
      <c r="F823" s="47"/>
      <c r="G823" s="47"/>
      <c r="H823" s="47"/>
      <c r="I823" s="47"/>
      <c r="J823" s="385"/>
      <c r="K823" s="47"/>
    </row>
    <row r="824" spans="3:11" ht="15.75" customHeight="1">
      <c r="C824" s="47"/>
      <c r="D824" s="47"/>
      <c r="E824" s="47"/>
      <c r="F824" s="47"/>
      <c r="G824" s="47"/>
      <c r="H824" s="47"/>
      <c r="I824" s="47"/>
      <c r="J824" s="385"/>
      <c r="K824" s="47"/>
    </row>
    <row r="825" spans="3:11" ht="15.75" customHeight="1">
      <c r="C825" s="47"/>
      <c r="D825" s="47"/>
      <c r="E825" s="47"/>
      <c r="F825" s="47"/>
      <c r="G825" s="47"/>
      <c r="H825" s="47"/>
      <c r="I825" s="47"/>
      <c r="J825" s="385"/>
      <c r="K825" s="47"/>
    </row>
    <row r="826" spans="3:11" ht="15.75" customHeight="1">
      <c r="C826" s="47"/>
      <c r="D826" s="47"/>
      <c r="E826" s="47"/>
      <c r="F826" s="47"/>
      <c r="G826" s="47"/>
      <c r="H826" s="47"/>
      <c r="I826" s="47"/>
      <c r="J826" s="385"/>
      <c r="K826" s="47"/>
    </row>
    <row r="827" spans="3:11" ht="15.75" customHeight="1">
      <c r="C827" s="47"/>
      <c r="D827" s="47"/>
      <c r="E827" s="47"/>
      <c r="F827" s="47"/>
      <c r="G827" s="47"/>
      <c r="H827" s="47"/>
      <c r="I827" s="47"/>
      <c r="J827" s="385"/>
      <c r="K827" s="47"/>
    </row>
    <row r="828" spans="3:11" ht="15.75" customHeight="1">
      <c r="C828" s="47"/>
      <c r="D828" s="47"/>
      <c r="E828" s="47"/>
      <c r="F828" s="47"/>
      <c r="G828" s="47"/>
      <c r="H828" s="47"/>
      <c r="I828" s="47"/>
      <c r="J828" s="385"/>
      <c r="K828" s="47"/>
    </row>
    <row r="829" spans="3:11" ht="15.75" customHeight="1">
      <c r="C829" s="47"/>
      <c r="D829" s="47"/>
      <c r="E829" s="47"/>
      <c r="F829" s="47"/>
      <c r="G829" s="47"/>
      <c r="H829" s="47"/>
      <c r="I829" s="47"/>
      <c r="J829" s="385"/>
      <c r="K829" s="47"/>
    </row>
    <row r="830" spans="3:11" ht="15.75" customHeight="1">
      <c r="C830" s="47"/>
      <c r="D830" s="47"/>
      <c r="E830" s="47"/>
      <c r="F830" s="47"/>
      <c r="G830" s="47"/>
      <c r="H830" s="47"/>
      <c r="I830" s="47"/>
      <c r="J830" s="385"/>
      <c r="K830" s="47"/>
    </row>
    <row r="831" spans="3:11" ht="15.75" customHeight="1">
      <c r="C831" s="47"/>
      <c r="D831" s="47"/>
      <c r="E831" s="47"/>
      <c r="F831" s="47"/>
      <c r="G831" s="47"/>
      <c r="H831" s="47"/>
      <c r="I831" s="47"/>
      <c r="J831" s="385"/>
      <c r="K831" s="47"/>
    </row>
    <row r="832" spans="3:11" ht="15.75" customHeight="1">
      <c r="C832" s="47"/>
      <c r="D832" s="47"/>
      <c r="E832" s="47"/>
      <c r="F832" s="47"/>
      <c r="G832" s="47"/>
      <c r="H832" s="47"/>
      <c r="I832" s="47"/>
      <c r="J832" s="385"/>
      <c r="K832" s="47"/>
    </row>
    <row r="833" spans="3:11" ht="15.75" customHeight="1">
      <c r="C833" s="47"/>
      <c r="D833" s="47"/>
      <c r="E833" s="47"/>
      <c r="F833" s="47"/>
      <c r="G833" s="47"/>
      <c r="H833" s="47"/>
      <c r="I833" s="47"/>
      <c r="J833" s="385"/>
      <c r="K833" s="47"/>
    </row>
    <row r="834" spans="3:11" ht="15.75" customHeight="1">
      <c r="C834" s="47"/>
      <c r="D834" s="47"/>
      <c r="E834" s="47"/>
      <c r="F834" s="47"/>
      <c r="G834" s="47"/>
      <c r="H834" s="47"/>
      <c r="I834" s="47"/>
      <c r="J834" s="385"/>
      <c r="K834" s="47"/>
    </row>
    <row r="835" spans="3:11" ht="15.75" customHeight="1">
      <c r="C835" s="47"/>
      <c r="D835" s="47"/>
      <c r="E835" s="47"/>
      <c r="F835" s="47"/>
      <c r="G835" s="47"/>
      <c r="H835" s="47"/>
      <c r="I835" s="47"/>
      <c r="J835" s="385"/>
      <c r="K835" s="47"/>
    </row>
    <row r="836" spans="3:11" ht="15.75" customHeight="1">
      <c r="C836" s="47"/>
      <c r="D836" s="47"/>
      <c r="E836" s="47"/>
      <c r="F836" s="47"/>
      <c r="G836" s="47"/>
      <c r="H836" s="47"/>
      <c r="I836" s="47"/>
      <c r="J836" s="385"/>
      <c r="K836" s="47"/>
    </row>
    <row r="837" spans="3:11" ht="15.75" customHeight="1">
      <c r="C837" s="47"/>
      <c r="D837" s="47"/>
      <c r="E837" s="47"/>
      <c r="F837" s="47"/>
      <c r="G837" s="47"/>
      <c r="H837" s="47"/>
      <c r="I837" s="47"/>
      <c r="J837" s="385"/>
      <c r="K837" s="47"/>
    </row>
    <row r="838" spans="3:11" ht="15.75" customHeight="1">
      <c r="C838" s="47"/>
      <c r="D838" s="47"/>
      <c r="E838" s="47"/>
      <c r="F838" s="47"/>
      <c r="G838" s="47"/>
      <c r="H838" s="47"/>
      <c r="I838" s="47"/>
      <c r="J838" s="385"/>
      <c r="K838" s="47"/>
    </row>
    <row r="839" spans="3:11" ht="15.75" customHeight="1">
      <c r="C839" s="47"/>
      <c r="D839" s="47"/>
      <c r="E839" s="47"/>
      <c r="F839" s="47"/>
      <c r="G839" s="47"/>
      <c r="H839" s="47"/>
      <c r="I839" s="47"/>
      <c r="J839" s="385"/>
      <c r="K839" s="47"/>
    </row>
    <row r="840" spans="3:11" ht="15.75" customHeight="1">
      <c r="C840" s="47"/>
      <c r="D840" s="47"/>
      <c r="E840" s="47"/>
      <c r="F840" s="47"/>
      <c r="G840" s="47"/>
      <c r="H840" s="47"/>
      <c r="I840" s="47"/>
      <c r="J840" s="385"/>
      <c r="K840" s="47"/>
    </row>
    <row r="841" spans="3:11" ht="15.75" customHeight="1">
      <c r="C841" s="47"/>
      <c r="D841" s="47"/>
      <c r="E841" s="47"/>
      <c r="F841" s="47"/>
      <c r="G841" s="47"/>
      <c r="H841" s="47"/>
      <c r="I841" s="47"/>
      <c r="J841" s="385"/>
      <c r="K841" s="47"/>
    </row>
    <row r="842" spans="3:11" ht="15.75" customHeight="1">
      <c r="C842" s="47"/>
      <c r="D842" s="47"/>
      <c r="E842" s="47"/>
      <c r="F842" s="47"/>
      <c r="G842" s="47"/>
      <c r="H842" s="47"/>
      <c r="I842" s="47"/>
      <c r="J842" s="385"/>
      <c r="K842" s="47"/>
    </row>
    <row r="843" spans="3:11" ht="15.75" customHeight="1">
      <c r="C843" s="47"/>
      <c r="D843" s="47"/>
      <c r="E843" s="47"/>
      <c r="F843" s="47"/>
      <c r="G843" s="47"/>
      <c r="H843" s="47"/>
      <c r="I843" s="47"/>
      <c r="J843" s="385"/>
      <c r="K843" s="47"/>
    </row>
    <row r="844" spans="3:11" ht="15.75" customHeight="1">
      <c r="C844" s="47"/>
      <c r="D844" s="47"/>
      <c r="E844" s="47"/>
      <c r="F844" s="47"/>
      <c r="G844" s="47"/>
      <c r="H844" s="47"/>
      <c r="I844" s="47"/>
      <c r="J844" s="385"/>
      <c r="K844" s="47"/>
    </row>
    <row r="845" spans="3:11" ht="15.75" customHeight="1">
      <c r="C845" s="47"/>
      <c r="D845" s="47"/>
      <c r="E845" s="47"/>
      <c r="F845" s="47"/>
      <c r="G845" s="47"/>
      <c r="H845" s="47"/>
      <c r="I845" s="47"/>
      <c r="J845" s="385"/>
      <c r="K845" s="47"/>
    </row>
    <row r="846" spans="3:11" ht="15.75" customHeight="1">
      <c r="C846" s="47"/>
      <c r="D846" s="47"/>
      <c r="E846" s="47"/>
      <c r="F846" s="47"/>
      <c r="G846" s="47"/>
      <c r="H846" s="47"/>
      <c r="I846" s="47"/>
      <c r="J846" s="385"/>
      <c r="K846" s="47"/>
    </row>
    <row r="847" spans="3:11" ht="15.75" customHeight="1">
      <c r="C847" s="47"/>
      <c r="D847" s="47"/>
      <c r="E847" s="47"/>
      <c r="F847" s="47"/>
      <c r="G847" s="47"/>
      <c r="H847" s="47"/>
      <c r="I847" s="47"/>
      <c r="J847" s="385"/>
      <c r="K847" s="47"/>
    </row>
    <row r="848" spans="3:11" ht="15.75" customHeight="1">
      <c r="C848" s="47"/>
      <c r="D848" s="47"/>
      <c r="E848" s="47"/>
      <c r="F848" s="47"/>
      <c r="G848" s="47"/>
      <c r="H848" s="47"/>
      <c r="I848" s="47"/>
      <c r="J848" s="385"/>
      <c r="K848" s="47"/>
    </row>
    <row r="849" spans="3:11" ht="15.75" customHeight="1">
      <c r="C849" s="47"/>
      <c r="D849" s="47"/>
      <c r="E849" s="47"/>
      <c r="F849" s="47"/>
      <c r="G849" s="47"/>
      <c r="H849" s="47"/>
      <c r="I849" s="47"/>
      <c r="J849" s="385"/>
      <c r="K849" s="47"/>
    </row>
    <row r="850" spans="3:11" ht="15.75" customHeight="1">
      <c r="C850" s="47"/>
      <c r="D850" s="47"/>
      <c r="E850" s="47"/>
      <c r="F850" s="47"/>
      <c r="G850" s="47"/>
      <c r="H850" s="47"/>
      <c r="I850" s="47"/>
      <c r="J850" s="385"/>
      <c r="K850" s="47"/>
    </row>
    <row r="851" spans="3:11" ht="15.75" customHeight="1">
      <c r="C851" s="47"/>
      <c r="D851" s="47"/>
      <c r="E851" s="47"/>
      <c r="F851" s="47"/>
      <c r="G851" s="47"/>
      <c r="H851" s="47"/>
      <c r="I851" s="47"/>
      <c r="J851" s="385"/>
      <c r="K851" s="47"/>
    </row>
    <row r="852" spans="3:11" ht="15.75" customHeight="1">
      <c r="C852" s="47"/>
      <c r="D852" s="47"/>
      <c r="E852" s="47"/>
      <c r="F852" s="47"/>
      <c r="G852" s="47"/>
      <c r="H852" s="47"/>
      <c r="I852" s="47"/>
      <c r="J852" s="385"/>
      <c r="K852" s="47"/>
    </row>
    <row r="853" spans="3:11" ht="15.75" customHeight="1">
      <c r="C853" s="47"/>
      <c r="D853" s="47"/>
      <c r="E853" s="47"/>
      <c r="F853" s="47"/>
      <c r="G853" s="47"/>
      <c r="H853" s="47"/>
      <c r="I853" s="47"/>
      <c r="J853" s="385"/>
      <c r="K853" s="47"/>
    </row>
    <row r="854" spans="3:11" ht="15.75" customHeight="1">
      <c r="C854" s="47"/>
      <c r="D854" s="47"/>
      <c r="E854" s="47"/>
      <c r="F854" s="47"/>
      <c r="G854" s="47"/>
      <c r="H854" s="47"/>
      <c r="I854" s="47"/>
      <c r="J854" s="385"/>
      <c r="K854" s="47"/>
    </row>
    <row r="855" spans="3:11" ht="15.75" customHeight="1">
      <c r="C855" s="47"/>
      <c r="D855" s="47"/>
      <c r="E855" s="47"/>
      <c r="F855" s="47"/>
      <c r="G855" s="47"/>
      <c r="H855" s="47"/>
      <c r="I855" s="47"/>
      <c r="J855" s="385"/>
      <c r="K855" s="47"/>
    </row>
    <row r="856" spans="3:11" ht="15.75" customHeight="1">
      <c r="C856" s="47"/>
      <c r="D856" s="47"/>
      <c r="E856" s="47"/>
      <c r="F856" s="47"/>
      <c r="G856" s="47"/>
      <c r="H856" s="47"/>
      <c r="I856" s="47"/>
      <c r="J856" s="385"/>
      <c r="K856" s="47"/>
    </row>
    <row r="857" spans="3:11" ht="15.75" customHeight="1">
      <c r="C857" s="47"/>
      <c r="D857" s="47"/>
      <c r="E857" s="47"/>
      <c r="F857" s="47"/>
      <c r="G857" s="47"/>
      <c r="H857" s="47"/>
      <c r="I857" s="47"/>
      <c r="J857" s="385"/>
      <c r="K857" s="47"/>
    </row>
    <row r="858" spans="3:11" ht="15.75" customHeight="1">
      <c r="C858" s="47"/>
      <c r="D858" s="47"/>
      <c r="E858" s="47"/>
      <c r="F858" s="47"/>
      <c r="G858" s="47"/>
      <c r="H858" s="47"/>
      <c r="I858" s="47"/>
      <c r="J858" s="385"/>
      <c r="K858" s="47"/>
    </row>
    <row r="859" spans="3:11" ht="15.75" customHeight="1">
      <c r="C859" s="47"/>
      <c r="D859" s="47"/>
      <c r="E859" s="47"/>
      <c r="F859" s="47"/>
      <c r="G859" s="47"/>
      <c r="H859" s="47"/>
      <c r="I859" s="47"/>
      <c r="J859" s="385"/>
      <c r="K859" s="47"/>
    </row>
    <row r="860" spans="3:11" ht="15.75" customHeight="1">
      <c r="C860" s="47"/>
      <c r="D860" s="47"/>
      <c r="E860" s="47"/>
      <c r="F860" s="47"/>
      <c r="G860" s="47"/>
      <c r="H860" s="47"/>
      <c r="I860" s="47"/>
      <c r="J860" s="385"/>
      <c r="K860" s="47"/>
    </row>
    <row r="861" spans="3:11" ht="15.75" customHeight="1">
      <c r="C861" s="47"/>
      <c r="D861" s="47"/>
      <c r="E861" s="47"/>
      <c r="F861" s="47"/>
      <c r="G861" s="47"/>
      <c r="H861" s="47"/>
      <c r="I861" s="47"/>
      <c r="J861" s="385"/>
      <c r="K861" s="47"/>
    </row>
    <row r="862" spans="3:11" ht="15.75" customHeight="1">
      <c r="C862" s="47"/>
      <c r="D862" s="47"/>
      <c r="E862" s="47"/>
      <c r="F862" s="47"/>
      <c r="G862" s="47"/>
      <c r="H862" s="47"/>
      <c r="I862" s="47"/>
      <c r="J862" s="385"/>
      <c r="K862" s="47"/>
    </row>
    <row r="863" spans="3:11" ht="15.75" customHeight="1">
      <c r="C863" s="47"/>
      <c r="D863" s="47"/>
      <c r="E863" s="47"/>
      <c r="F863" s="47"/>
      <c r="G863" s="47"/>
      <c r="H863" s="47"/>
      <c r="I863" s="47"/>
      <c r="J863" s="385"/>
      <c r="K863" s="47"/>
    </row>
    <row r="864" spans="3:11" ht="15.75" customHeight="1">
      <c r="C864" s="47"/>
      <c r="D864" s="47"/>
      <c r="E864" s="47"/>
      <c r="F864" s="47"/>
      <c r="G864" s="47"/>
      <c r="H864" s="47"/>
      <c r="I864" s="47"/>
      <c r="J864" s="385"/>
      <c r="K864" s="47"/>
    </row>
    <row r="865" spans="3:11" ht="15.75" customHeight="1">
      <c r="C865" s="47"/>
      <c r="D865" s="47"/>
      <c r="E865" s="47"/>
      <c r="F865" s="47"/>
      <c r="G865" s="47"/>
      <c r="H865" s="47"/>
      <c r="I865" s="47"/>
      <c r="J865" s="385"/>
      <c r="K865" s="47"/>
    </row>
    <row r="866" spans="3:11" ht="15.75" customHeight="1">
      <c r="C866" s="47"/>
      <c r="D866" s="47"/>
      <c r="E866" s="47"/>
      <c r="F866" s="47"/>
      <c r="G866" s="47"/>
      <c r="H866" s="47"/>
      <c r="I866" s="47"/>
      <c r="J866" s="385"/>
      <c r="K866" s="47"/>
    </row>
    <row r="867" spans="3:11" ht="15.75" customHeight="1">
      <c r="C867" s="47"/>
      <c r="D867" s="47"/>
      <c r="E867" s="47"/>
      <c r="F867" s="47"/>
      <c r="G867" s="47"/>
      <c r="H867" s="47"/>
      <c r="I867" s="47"/>
      <c r="J867" s="385"/>
      <c r="K867" s="47"/>
    </row>
    <row r="868" spans="3:11" ht="15.75" customHeight="1">
      <c r="C868" s="47"/>
      <c r="D868" s="47"/>
      <c r="E868" s="47"/>
      <c r="F868" s="47"/>
      <c r="G868" s="47"/>
      <c r="H868" s="47"/>
      <c r="I868" s="47"/>
      <c r="J868" s="385"/>
      <c r="K868" s="47"/>
    </row>
    <row r="869" spans="3:11" ht="15.75" customHeight="1">
      <c r="C869" s="47"/>
      <c r="D869" s="47"/>
      <c r="E869" s="47"/>
      <c r="F869" s="47"/>
      <c r="G869" s="47"/>
      <c r="H869" s="47"/>
      <c r="I869" s="47"/>
      <c r="J869" s="385"/>
      <c r="K869" s="47"/>
    </row>
    <row r="870" spans="3:11" ht="15.75" customHeight="1">
      <c r="C870" s="47"/>
      <c r="D870" s="47"/>
      <c r="E870" s="47"/>
      <c r="F870" s="47"/>
      <c r="G870" s="47"/>
      <c r="H870" s="47"/>
      <c r="I870" s="47"/>
      <c r="J870" s="385"/>
      <c r="K870" s="47"/>
    </row>
    <row r="871" spans="3:11" ht="15.75" customHeight="1">
      <c r="C871" s="47"/>
      <c r="D871" s="47"/>
      <c r="E871" s="47"/>
      <c r="F871" s="47"/>
      <c r="G871" s="47"/>
      <c r="H871" s="47"/>
      <c r="I871" s="47"/>
      <c r="J871" s="385"/>
      <c r="K871" s="47"/>
    </row>
    <row r="872" spans="3:11" ht="15.75" customHeight="1">
      <c r="C872" s="47"/>
      <c r="D872" s="47"/>
      <c r="E872" s="47"/>
      <c r="F872" s="47"/>
      <c r="G872" s="47"/>
      <c r="H872" s="47"/>
      <c r="I872" s="47"/>
      <c r="J872" s="385"/>
      <c r="K872" s="47"/>
    </row>
    <row r="873" spans="3:11" ht="15.75" customHeight="1">
      <c r="C873" s="47"/>
      <c r="D873" s="47"/>
      <c r="E873" s="47"/>
      <c r="F873" s="47"/>
      <c r="G873" s="47"/>
      <c r="H873" s="47"/>
      <c r="I873" s="47"/>
      <c r="J873" s="385"/>
      <c r="K873" s="47"/>
    </row>
    <row r="874" spans="3:11" ht="15.75" customHeight="1">
      <c r="C874" s="47"/>
      <c r="D874" s="47"/>
      <c r="E874" s="47"/>
      <c r="F874" s="47"/>
      <c r="G874" s="47"/>
      <c r="H874" s="47"/>
      <c r="I874" s="47"/>
      <c r="J874" s="385"/>
      <c r="K874" s="47"/>
    </row>
    <row r="875" spans="3:11" ht="15.75" customHeight="1">
      <c r="C875" s="47"/>
      <c r="D875" s="47"/>
      <c r="E875" s="47"/>
      <c r="F875" s="47"/>
      <c r="G875" s="47"/>
      <c r="H875" s="47"/>
      <c r="I875" s="47"/>
      <c r="J875" s="385"/>
      <c r="K875" s="47"/>
    </row>
    <row r="876" spans="3:11" ht="15.75" customHeight="1">
      <c r="C876" s="47"/>
      <c r="D876" s="47"/>
      <c r="E876" s="47"/>
      <c r="F876" s="47"/>
      <c r="G876" s="47"/>
      <c r="H876" s="47"/>
      <c r="I876" s="47"/>
      <c r="J876" s="385"/>
      <c r="K876" s="47"/>
    </row>
    <row r="877" spans="3:11" ht="15.75" customHeight="1">
      <c r="C877" s="47"/>
      <c r="D877" s="47"/>
      <c r="E877" s="47"/>
      <c r="F877" s="47"/>
      <c r="G877" s="47"/>
      <c r="H877" s="47"/>
      <c r="I877" s="47"/>
      <c r="J877" s="385"/>
      <c r="K877" s="47"/>
    </row>
    <row r="878" spans="3:11" ht="15.75" customHeight="1">
      <c r="C878" s="47"/>
      <c r="D878" s="47"/>
      <c r="E878" s="47"/>
      <c r="F878" s="47"/>
      <c r="G878" s="47"/>
      <c r="H878" s="47"/>
      <c r="I878" s="47"/>
      <c r="J878" s="385"/>
      <c r="K878" s="47"/>
    </row>
    <row r="879" spans="3:11" ht="15.75" customHeight="1">
      <c r="C879" s="47"/>
      <c r="D879" s="47"/>
      <c r="E879" s="47"/>
      <c r="F879" s="47"/>
      <c r="G879" s="47"/>
      <c r="H879" s="47"/>
      <c r="I879" s="47"/>
      <c r="J879" s="385"/>
      <c r="K879" s="47"/>
    </row>
    <row r="880" spans="3:11" ht="15.75" customHeight="1">
      <c r="C880" s="47"/>
      <c r="D880" s="47"/>
      <c r="E880" s="47"/>
      <c r="F880" s="47"/>
      <c r="G880" s="47"/>
      <c r="H880" s="47"/>
      <c r="I880" s="47"/>
      <c r="J880" s="385"/>
      <c r="K880" s="47"/>
    </row>
    <row r="881" spans="3:11" ht="15.75" customHeight="1">
      <c r="C881" s="47"/>
      <c r="D881" s="47"/>
      <c r="E881" s="47"/>
      <c r="F881" s="47"/>
      <c r="G881" s="47"/>
      <c r="H881" s="47"/>
      <c r="I881" s="47"/>
      <c r="J881" s="385"/>
      <c r="K881" s="47"/>
    </row>
    <row r="882" spans="3:11" ht="15.75" customHeight="1">
      <c r="C882" s="47"/>
      <c r="D882" s="47"/>
      <c r="E882" s="47"/>
      <c r="F882" s="47"/>
      <c r="G882" s="47"/>
      <c r="H882" s="47"/>
      <c r="I882" s="47"/>
      <c r="J882" s="385"/>
      <c r="K882" s="47"/>
    </row>
    <row r="883" spans="3:11" ht="15.75" customHeight="1">
      <c r="C883" s="47"/>
      <c r="D883" s="47"/>
      <c r="E883" s="47"/>
      <c r="F883" s="47"/>
      <c r="G883" s="47"/>
      <c r="H883" s="47"/>
      <c r="I883" s="47"/>
      <c r="J883" s="385"/>
      <c r="K883" s="47"/>
    </row>
    <row r="884" spans="3:11" ht="15.75" customHeight="1">
      <c r="C884" s="47"/>
      <c r="D884" s="47"/>
      <c r="E884" s="47"/>
      <c r="F884" s="47"/>
      <c r="G884" s="47"/>
      <c r="H884" s="47"/>
      <c r="I884" s="47"/>
      <c r="J884" s="385"/>
      <c r="K884" s="47"/>
    </row>
    <row r="885" spans="3:11" ht="15.75" customHeight="1">
      <c r="C885" s="47"/>
      <c r="D885" s="47"/>
      <c r="E885" s="47"/>
      <c r="F885" s="47"/>
      <c r="G885" s="47"/>
      <c r="H885" s="47"/>
      <c r="I885" s="47"/>
      <c r="J885" s="385"/>
      <c r="K885" s="47"/>
    </row>
    <row r="886" spans="3:11" ht="15.75" customHeight="1">
      <c r="C886" s="47"/>
      <c r="D886" s="47"/>
      <c r="E886" s="47"/>
      <c r="F886" s="47"/>
      <c r="G886" s="47"/>
      <c r="H886" s="47"/>
      <c r="I886" s="47"/>
      <c r="J886" s="385"/>
      <c r="K886" s="47"/>
    </row>
    <row r="887" spans="3:11" ht="15.75" customHeight="1">
      <c r="C887" s="47"/>
      <c r="D887" s="47"/>
      <c r="E887" s="47"/>
      <c r="F887" s="47"/>
      <c r="G887" s="47"/>
      <c r="H887" s="47"/>
      <c r="I887" s="47"/>
      <c r="J887" s="385"/>
      <c r="K887" s="47"/>
    </row>
    <row r="888" spans="3:11" ht="15.75" customHeight="1">
      <c r="C888" s="47"/>
      <c r="D888" s="47"/>
      <c r="E888" s="47"/>
      <c r="F888" s="47"/>
      <c r="G888" s="47"/>
      <c r="H888" s="47"/>
      <c r="I888" s="47"/>
      <c r="J888" s="385"/>
      <c r="K888" s="47"/>
    </row>
    <row r="889" spans="3:11" ht="15.75" customHeight="1">
      <c r="C889" s="47"/>
      <c r="D889" s="47"/>
      <c r="E889" s="47"/>
      <c r="F889" s="47"/>
      <c r="G889" s="47"/>
      <c r="H889" s="47"/>
      <c r="I889" s="47"/>
      <c r="J889" s="385"/>
      <c r="K889" s="47"/>
    </row>
    <row r="890" spans="3:11" ht="15.75" customHeight="1">
      <c r="C890" s="47"/>
      <c r="D890" s="47"/>
      <c r="E890" s="47"/>
      <c r="F890" s="47"/>
      <c r="G890" s="47"/>
      <c r="H890" s="47"/>
      <c r="I890" s="47"/>
      <c r="J890" s="385"/>
      <c r="K890" s="47"/>
    </row>
    <row r="891" spans="3:11" ht="15.75" customHeight="1">
      <c r="C891" s="47"/>
      <c r="D891" s="47"/>
      <c r="E891" s="47"/>
      <c r="F891" s="47"/>
      <c r="G891" s="47"/>
      <c r="H891" s="47"/>
      <c r="I891" s="47"/>
      <c r="J891" s="385"/>
      <c r="K891" s="47"/>
    </row>
    <row r="892" spans="3:11" ht="15.75" customHeight="1">
      <c r="C892" s="47"/>
      <c r="D892" s="47"/>
      <c r="E892" s="47"/>
      <c r="F892" s="47"/>
      <c r="G892" s="47"/>
      <c r="H892" s="47"/>
      <c r="I892" s="47"/>
      <c r="J892" s="385"/>
      <c r="K892" s="47"/>
    </row>
    <row r="893" spans="3:11" ht="15.75" customHeight="1">
      <c r="C893" s="47"/>
      <c r="D893" s="47"/>
      <c r="E893" s="47"/>
      <c r="F893" s="47"/>
      <c r="G893" s="47"/>
      <c r="H893" s="47"/>
      <c r="I893" s="47"/>
      <c r="J893" s="385"/>
      <c r="K893" s="47"/>
    </row>
    <row r="894" spans="3:11" ht="15.75" customHeight="1">
      <c r="C894" s="47"/>
      <c r="D894" s="47"/>
      <c r="E894" s="47"/>
      <c r="F894" s="47"/>
      <c r="G894" s="47"/>
      <c r="H894" s="47"/>
      <c r="I894" s="47"/>
      <c r="J894" s="385"/>
      <c r="K894" s="47"/>
    </row>
    <row r="895" spans="3:11" ht="15.75" customHeight="1">
      <c r="C895" s="47"/>
      <c r="D895" s="47"/>
      <c r="E895" s="47"/>
      <c r="F895" s="47"/>
      <c r="G895" s="47"/>
      <c r="H895" s="47"/>
      <c r="I895" s="47"/>
      <c r="J895" s="385"/>
      <c r="K895" s="47"/>
    </row>
    <row r="896" spans="3:11" ht="15.75" customHeight="1">
      <c r="C896" s="47"/>
      <c r="D896" s="47"/>
      <c r="E896" s="47"/>
      <c r="F896" s="47"/>
      <c r="G896" s="47"/>
      <c r="H896" s="47"/>
      <c r="I896" s="47"/>
      <c r="J896" s="385"/>
      <c r="K896" s="47"/>
    </row>
    <row r="897" spans="3:11" ht="15.75" customHeight="1">
      <c r="C897" s="47"/>
      <c r="D897" s="47"/>
      <c r="E897" s="47"/>
      <c r="F897" s="47"/>
      <c r="G897" s="47"/>
      <c r="H897" s="47"/>
      <c r="I897" s="47"/>
      <c r="J897" s="385"/>
      <c r="K897" s="47"/>
    </row>
    <row r="898" spans="3:11" ht="15.75" customHeight="1">
      <c r="C898" s="47"/>
      <c r="D898" s="47"/>
      <c r="E898" s="47"/>
      <c r="F898" s="47"/>
      <c r="G898" s="47"/>
      <c r="H898" s="47"/>
      <c r="I898" s="47"/>
      <c r="J898" s="385"/>
      <c r="K898" s="47"/>
    </row>
    <row r="899" spans="3:11" ht="15.75" customHeight="1">
      <c r="C899" s="47"/>
      <c r="D899" s="47"/>
      <c r="E899" s="47"/>
      <c r="F899" s="47"/>
      <c r="G899" s="47"/>
      <c r="H899" s="47"/>
      <c r="I899" s="47"/>
      <c r="J899" s="385"/>
      <c r="K899" s="47"/>
    </row>
    <row r="900" spans="3:11" ht="15.75" customHeight="1">
      <c r="C900" s="47"/>
      <c r="D900" s="47"/>
      <c r="E900" s="47"/>
      <c r="F900" s="47"/>
      <c r="G900" s="47"/>
      <c r="H900" s="47"/>
      <c r="I900" s="47"/>
      <c r="J900" s="385"/>
      <c r="K900" s="47"/>
    </row>
    <row r="901" spans="3:11" ht="15.75" customHeight="1">
      <c r="C901" s="47"/>
      <c r="D901" s="47"/>
      <c r="E901" s="47"/>
      <c r="F901" s="47"/>
      <c r="G901" s="47"/>
      <c r="H901" s="47"/>
      <c r="I901" s="47"/>
      <c r="J901" s="385"/>
      <c r="K901" s="47"/>
    </row>
    <row r="902" spans="3:11" ht="15.75" customHeight="1">
      <c r="C902" s="47"/>
      <c r="D902" s="47"/>
      <c r="E902" s="47"/>
      <c r="F902" s="47"/>
      <c r="G902" s="47"/>
      <c r="H902" s="47"/>
      <c r="I902" s="47"/>
      <c r="J902" s="385"/>
      <c r="K902" s="47"/>
    </row>
    <row r="903" spans="3:11" ht="15.75" customHeight="1">
      <c r="C903" s="47"/>
      <c r="D903" s="47"/>
      <c r="E903" s="47"/>
      <c r="F903" s="47"/>
      <c r="G903" s="47"/>
      <c r="H903" s="47"/>
      <c r="I903" s="47"/>
      <c r="J903" s="385"/>
      <c r="K903" s="47"/>
    </row>
    <row r="904" spans="3:11" ht="15.75" customHeight="1">
      <c r="C904" s="47"/>
      <c r="D904" s="47"/>
      <c r="E904" s="47"/>
      <c r="F904" s="47"/>
      <c r="G904" s="47"/>
      <c r="H904" s="47"/>
      <c r="I904" s="47"/>
      <c r="J904" s="385"/>
      <c r="K904" s="47"/>
    </row>
    <row r="905" spans="3:11" ht="15.75" customHeight="1">
      <c r="C905" s="47"/>
      <c r="D905" s="47"/>
      <c r="E905" s="47"/>
      <c r="F905" s="47"/>
      <c r="G905" s="47"/>
      <c r="H905" s="47"/>
      <c r="I905" s="47"/>
      <c r="J905" s="385"/>
      <c r="K905" s="47"/>
    </row>
    <row r="906" spans="3:11" ht="15.75" customHeight="1">
      <c r="C906" s="47"/>
      <c r="D906" s="47"/>
      <c r="E906" s="47"/>
      <c r="F906" s="47"/>
      <c r="G906" s="47"/>
      <c r="H906" s="47"/>
      <c r="I906" s="47"/>
      <c r="J906" s="385"/>
      <c r="K906" s="47"/>
    </row>
  </sheetData>
  <printOptions horizontalCentered="1"/>
  <pageMargins left="0.39370078740157483" right="0.39370078740157483" top="0.78740157480314965" bottom="0.59055118110236227" header="0" footer="0"/>
  <pageSetup paperSize="8" orientation="landscape" r:id="rId1"/>
  <ignoredErrors>
    <ignoredError sqref="C3:K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E75B5"/>
    <pageSetUpPr fitToPage="1"/>
  </sheetPr>
  <dimension ref="A1:Y995"/>
  <sheetViews>
    <sheetView showGridLines="0" zoomScale="85" zoomScaleNormal="85" workbookViewId="0"/>
  </sheetViews>
  <sheetFormatPr defaultColWidth="14.42578125" defaultRowHeight="15" customHeight="1"/>
  <cols>
    <col min="1" max="1" width="2.5703125" customWidth="1"/>
    <col min="2" max="2" width="11.7109375" customWidth="1"/>
    <col min="3" max="3" width="11.7109375" style="125" customWidth="1"/>
    <col min="4" max="4" width="11.7109375" style="143" customWidth="1"/>
    <col min="5" max="10" width="11.7109375" style="156" customWidth="1"/>
    <col min="11" max="11" width="43.42578125" customWidth="1"/>
    <col min="12" max="12" width="11.7109375" style="156" customWidth="1"/>
    <col min="13" max="13" width="11.7109375" style="142" customWidth="1"/>
    <col min="14" max="14" width="11.42578125" customWidth="1"/>
    <col min="16" max="25" width="11.42578125" customWidth="1"/>
  </cols>
  <sheetData>
    <row r="1" spans="1:25" ht="12.75" customHeight="1">
      <c r="A1" s="48"/>
      <c r="B1" s="1" t="s">
        <v>0</v>
      </c>
      <c r="C1" s="48"/>
      <c r="D1" s="48"/>
      <c r="E1" s="48"/>
      <c r="F1" s="48"/>
      <c r="G1" s="48"/>
      <c r="H1" s="48"/>
      <c r="I1" s="48"/>
      <c r="J1" s="48"/>
      <c r="K1" s="49"/>
      <c r="L1" s="48"/>
      <c r="M1" s="48"/>
      <c r="N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2.75" customHeight="1">
      <c r="A2" s="50"/>
      <c r="B2" s="351" t="s">
        <v>6</v>
      </c>
      <c r="C2" s="351" t="s">
        <v>7</v>
      </c>
      <c r="D2" s="351" t="s">
        <v>8</v>
      </c>
      <c r="E2" s="351" t="s">
        <v>9</v>
      </c>
      <c r="F2" s="352" t="s">
        <v>6</v>
      </c>
      <c r="G2" s="351" t="s">
        <v>7</v>
      </c>
      <c r="H2" s="351" t="s">
        <v>8</v>
      </c>
      <c r="I2" s="416" t="s">
        <v>9</v>
      </c>
      <c r="J2" s="425" t="s">
        <v>6</v>
      </c>
      <c r="K2" s="52"/>
      <c r="L2" s="360" t="s">
        <v>10</v>
      </c>
      <c r="M2" s="361" t="s">
        <v>10</v>
      </c>
      <c r="N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2.75" customHeight="1">
      <c r="A3" s="164"/>
      <c r="B3" s="353">
        <v>2019</v>
      </c>
      <c r="C3" s="353">
        <v>2019</v>
      </c>
      <c r="D3" s="353">
        <v>2019</v>
      </c>
      <c r="E3" s="353">
        <v>2019</v>
      </c>
      <c r="F3" s="354">
        <v>2020</v>
      </c>
      <c r="G3" s="353">
        <v>2020</v>
      </c>
      <c r="H3" s="353">
        <v>2020</v>
      </c>
      <c r="I3" s="417">
        <v>2020</v>
      </c>
      <c r="J3" s="364">
        <v>2021</v>
      </c>
      <c r="K3" s="55" t="s">
        <v>64</v>
      </c>
      <c r="L3" s="362">
        <v>2020</v>
      </c>
      <c r="M3" s="363">
        <v>2019</v>
      </c>
      <c r="N3" s="53"/>
      <c r="O3" s="156"/>
      <c r="P3" s="48"/>
      <c r="Q3" s="48"/>
      <c r="R3" s="53"/>
      <c r="S3" s="53"/>
      <c r="T3" s="53"/>
      <c r="U3" s="53"/>
      <c r="V3" s="53"/>
      <c r="W3" s="53"/>
      <c r="X3" s="53"/>
      <c r="Y3" s="53"/>
    </row>
    <row r="4" spans="1:25" ht="12.75" customHeight="1">
      <c r="A4" s="48"/>
      <c r="B4" s="355" t="s">
        <v>13</v>
      </c>
      <c r="C4" s="356" t="s">
        <v>13</v>
      </c>
      <c r="D4" s="356" t="s">
        <v>13</v>
      </c>
      <c r="E4" s="356" t="s">
        <v>13</v>
      </c>
      <c r="F4" s="357" t="s">
        <v>13</v>
      </c>
      <c r="G4" s="356" t="s">
        <v>13</v>
      </c>
      <c r="H4" s="356" t="s">
        <v>13</v>
      </c>
      <c r="I4" s="418" t="s">
        <v>13</v>
      </c>
      <c r="J4" s="355"/>
      <c r="K4" s="49"/>
      <c r="L4" s="356" t="s">
        <v>13</v>
      </c>
      <c r="M4" s="356" t="s">
        <v>13</v>
      </c>
      <c r="N4" s="48"/>
      <c r="O4" s="156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ht="12.75" customHeight="1">
      <c r="A5" s="48"/>
      <c r="B5" s="14"/>
      <c r="C5" s="14"/>
      <c r="D5" s="14"/>
      <c r="E5" s="14"/>
      <c r="F5" s="14"/>
      <c r="G5" s="14"/>
      <c r="H5" s="14"/>
      <c r="I5" s="14"/>
      <c r="J5" s="14"/>
      <c r="K5" s="49"/>
      <c r="L5" s="14"/>
      <c r="M5" s="14"/>
      <c r="N5" s="48"/>
      <c r="O5" s="156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12.75" customHeight="1">
      <c r="A6" s="56"/>
      <c r="B6" s="58"/>
      <c r="C6" s="58"/>
      <c r="D6" s="58"/>
      <c r="E6" s="58"/>
      <c r="F6" s="57"/>
      <c r="G6" s="58"/>
      <c r="H6" s="58"/>
      <c r="I6" s="419"/>
      <c r="J6" s="58"/>
      <c r="K6" s="59" t="s">
        <v>32</v>
      </c>
      <c r="L6" s="58"/>
      <c r="M6" s="58"/>
      <c r="N6" s="56"/>
      <c r="O6" s="156"/>
      <c r="P6" s="48"/>
      <c r="Q6" s="48"/>
      <c r="R6" s="56"/>
      <c r="S6" s="56"/>
      <c r="T6" s="56"/>
      <c r="U6" s="56"/>
      <c r="V6" s="56"/>
      <c r="W6" s="56"/>
      <c r="X6" s="56"/>
      <c r="Y6" s="56"/>
    </row>
    <row r="7" spans="1:25" ht="12.75" customHeight="1">
      <c r="A7" s="339"/>
      <c r="B7" s="358">
        <v>721.67600000000004</v>
      </c>
      <c r="C7" s="358">
        <v>813.16800000000001</v>
      </c>
      <c r="D7" s="358">
        <v>769.27800000000002</v>
      </c>
      <c r="E7" s="358">
        <v>757.65899999999999</v>
      </c>
      <c r="F7" s="359">
        <v>743.33199999999999</v>
      </c>
      <c r="G7" s="358">
        <v>753.02599999999995</v>
      </c>
      <c r="H7" s="358">
        <v>827.18</v>
      </c>
      <c r="I7" s="420">
        <v>857.05499999999995</v>
      </c>
      <c r="J7" s="380">
        <v>876.923</v>
      </c>
      <c r="K7" s="63" t="s">
        <v>65</v>
      </c>
      <c r="L7" s="62">
        <v>3180.5929999999998</v>
      </c>
      <c r="M7" s="62">
        <v>3061.7810000000004</v>
      </c>
      <c r="N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ht="12.75" customHeight="1">
      <c r="A8" s="339"/>
      <c r="B8" s="358">
        <v>1882.56</v>
      </c>
      <c r="C8" s="358">
        <v>1939.586</v>
      </c>
      <c r="D8" s="358">
        <v>1774.7829999999999</v>
      </c>
      <c r="E8" s="358">
        <v>1970.788</v>
      </c>
      <c r="F8" s="359">
        <v>1770.162</v>
      </c>
      <c r="G8" s="358">
        <v>1802.2139999999999</v>
      </c>
      <c r="H8" s="358">
        <v>1808.9639999999999</v>
      </c>
      <c r="I8" s="420">
        <v>2077.873</v>
      </c>
      <c r="J8" s="380">
        <v>1844.6890000000001</v>
      </c>
      <c r="K8" s="63" t="s">
        <v>66</v>
      </c>
      <c r="L8" s="62">
        <v>7459.2129999999997</v>
      </c>
      <c r="M8" s="62">
        <v>7567.7170000000006</v>
      </c>
      <c r="N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1:25" ht="12.75" customHeight="1">
      <c r="A9" s="339"/>
      <c r="B9" s="358">
        <v>273.45999999999998</v>
      </c>
      <c r="C9" s="358">
        <v>245.32300000000001</v>
      </c>
      <c r="D9" s="358">
        <v>275.14800000000002</v>
      </c>
      <c r="E9" s="358">
        <v>259.81099999999998</v>
      </c>
      <c r="F9" s="359">
        <v>293.226</v>
      </c>
      <c r="G9" s="358">
        <v>252.12</v>
      </c>
      <c r="H9" s="358">
        <v>289.11900000000003</v>
      </c>
      <c r="I9" s="420">
        <v>265.173</v>
      </c>
      <c r="J9" s="380">
        <v>278.99299999999999</v>
      </c>
      <c r="K9" s="63" t="s">
        <v>67</v>
      </c>
      <c r="L9" s="62">
        <v>1099.6379999999999</v>
      </c>
      <c r="M9" s="62">
        <v>1053.742</v>
      </c>
      <c r="N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1:25" ht="12.75" customHeight="1">
      <c r="A10" s="339"/>
      <c r="B10" s="358">
        <v>474.36500000000001</v>
      </c>
      <c r="C10" s="358">
        <v>480.23</v>
      </c>
      <c r="D10" s="358">
        <v>496.721</v>
      </c>
      <c r="E10" s="358">
        <v>607.14300000000003</v>
      </c>
      <c r="F10" s="359">
        <v>543.84500000000003</v>
      </c>
      <c r="G10" s="358">
        <v>604.03700000000003</v>
      </c>
      <c r="H10" s="358">
        <v>593.25</v>
      </c>
      <c r="I10" s="420">
        <v>775.38900000000001</v>
      </c>
      <c r="J10" s="380">
        <v>744.17399999999998</v>
      </c>
      <c r="K10" s="63" t="s">
        <v>68</v>
      </c>
      <c r="L10" s="62">
        <v>2516.5210000000002</v>
      </c>
      <c r="M10" s="62">
        <v>2058.4589999999998</v>
      </c>
      <c r="N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spans="1:25" ht="12.75" customHeight="1">
      <c r="A11" s="339"/>
      <c r="B11" s="358">
        <v>140.78200000000001</v>
      </c>
      <c r="C11" s="358">
        <v>151.256</v>
      </c>
      <c r="D11" s="358">
        <v>143.124</v>
      </c>
      <c r="E11" s="358">
        <v>143.37200000000001</v>
      </c>
      <c r="F11" s="359">
        <v>166.893</v>
      </c>
      <c r="G11" s="358">
        <v>177.255</v>
      </c>
      <c r="H11" s="358">
        <v>162.38800000000001</v>
      </c>
      <c r="I11" s="420">
        <v>161.672</v>
      </c>
      <c r="J11" s="380">
        <v>160.739</v>
      </c>
      <c r="K11" s="63" t="s">
        <v>69</v>
      </c>
      <c r="L11" s="62">
        <v>668.20800000000008</v>
      </c>
      <c r="M11" s="62">
        <v>578.53400000000011</v>
      </c>
      <c r="N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ht="12.75" customHeight="1">
      <c r="A12" s="339"/>
      <c r="B12" s="358">
        <v>-403.96699999999998</v>
      </c>
      <c r="C12" s="358">
        <v>-413.87900000000002</v>
      </c>
      <c r="D12" s="358">
        <v>-427.03300000000002</v>
      </c>
      <c r="E12" s="358">
        <v>-422.64499999999998</v>
      </c>
      <c r="F12" s="359">
        <v>-491.03100000000001</v>
      </c>
      <c r="G12" s="358">
        <v>-515.649</v>
      </c>
      <c r="H12" s="358">
        <v>-492.90100000000001</v>
      </c>
      <c r="I12" s="420">
        <v>-517.02800000000002</v>
      </c>
      <c r="J12" s="380">
        <v>-504.88900000000001</v>
      </c>
      <c r="K12" s="365" t="s">
        <v>122</v>
      </c>
      <c r="L12" s="366">
        <v>-2016.6090000000002</v>
      </c>
      <c r="M12" s="366">
        <v>-1667.5239999999999</v>
      </c>
      <c r="N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 ht="12.75" customHeight="1">
      <c r="A13" s="339"/>
      <c r="B13" s="374">
        <v>3088.8759999999997</v>
      </c>
      <c r="C13" s="374">
        <v>3215.6839999999997</v>
      </c>
      <c r="D13" s="374">
        <v>3032.0209999999997</v>
      </c>
      <c r="E13" s="374">
        <v>3316.1280000000002</v>
      </c>
      <c r="F13" s="375">
        <v>3026.4270000000006</v>
      </c>
      <c r="G13" s="374">
        <v>3073.0030000000002</v>
      </c>
      <c r="H13" s="374">
        <v>3188</v>
      </c>
      <c r="I13" s="421">
        <v>3620.1339999999991</v>
      </c>
      <c r="J13" s="381">
        <v>3400.6289999999999</v>
      </c>
      <c r="K13" s="376" t="s">
        <v>70</v>
      </c>
      <c r="L13" s="377">
        <v>12907.564</v>
      </c>
      <c r="M13" s="377">
        <v>12652.709000000001</v>
      </c>
      <c r="N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1:25" ht="12.75" customHeight="1">
      <c r="A14" s="339"/>
      <c r="B14" s="338"/>
      <c r="C14" s="68"/>
      <c r="D14" s="68"/>
      <c r="E14" s="68"/>
      <c r="F14" s="68"/>
      <c r="G14" s="68"/>
      <c r="H14" s="68"/>
      <c r="I14" s="68"/>
      <c r="J14" s="68"/>
      <c r="K14" s="69"/>
      <c r="L14" s="68"/>
      <c r="M14" s="68"/>
      <c r="N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 spans="1:25" ht="12.75" customHeight="1">
      <c r="A15" s="339"/>
      <c r="B15" s="71"/>
      <c r="C15" s="71"/>
      <c r="D15" s="71"/>
      <c r="E15" s="71"/>
      <c r="F15" s="70"/>
      <c r="G15" s="71"/>
      <c r="H15" s="71"/>
      <c r="I15" s="422"/>
      <c r="J15" s="71"/>
      <c r="K15" s="59" t="s">
        <v>71</v>
      </c>
      <c r="L15" s="71"/>
      <c r="M15" s="71"/>
      <c r="N15" s="48"/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25" ht="12.75" customHeight="1">
      <c r="A16" s="339"/>
      <c r="B16" s="232">
        <v>306.95699999999999</v>
      </c>
      <c r="C16" s="62">
        <v>374.38499999999999</v>
      </c>
      <c r="D16" s="62">
        <v>372.988</v>
      </c>
      <c r="E16" s="62">
        <v>305.72300000000001</v>
      </c>
      <c r="F16" s="61">
        <v>298.036</v>
      </c>
      <c r="G16" s="232">
        <v>340.72699999999998</v>
      </c>
      <c r="H16" s="232">
        <v>356.45400000000001</v>
      </c>
      <c r="I16" s="423">
        <v>340.49900000000002</v>
      </c>
      <c r="J16" s="216">
        <v>359.85500000000002</v>
      </c>
      <c r="K16" s="63" t="s">
        <v>65</v>
      </c>
      <c r="L16" s="62">
        <v>1335.7159999999999</v>
      </c>
      <c r="M16" s="62">
        <v>1360.0529999999999</v>
      </c>
      <c r="N16" s="48"/>
      <c r="P16" s="48"/>
      <c r="Q16" s="48"/>
      <c r="R16" s="48"/>
      <c r="S16" s="48"/>
      <c r="T16" s="48"/>
      <c r="U16" s="48"/>
      <c r="V16" s="48"/>
      <c r="W16" s="48"/>
      <c r="X16" s="48"/>
      <c r="Y16" s="48"/>
    </row>
    <row r="17" spans="1:25" ht="12.75" customHeight="1">
      <c r="A17" s="339"/>
      <c r="B17" s="232">
        <v>125.971</v>
      </c>
      <c r="C17" s="62">
        <v>203.001</v>
      </c>
      <c r="D17" s="62">
        <v>165.79400000000001</v>
      </c>
      <c r="E17" s="62">
        <v>156.42400000000001</v>
      </c>
      <c r="F17" s="61">
        <v>36.683</v>
      </c>
      <c r="G17" s="232">
        <v>147.77600000000001</v>
      </c>
      <c r="H17" s="232">
        <v>271.721</v>
      </c>
      <c r="I17" s="423">
        <v>293.57799999999997</v>
      </c>
      <c r="J17" s="216">
        <v>205.47399999999999</v>
      </c>
      <c r="K17" s="63" t="s">
        <v>66</v>
      </c>
      <c r="L17" s="62">
        <v>749.75800000000004</v>
      </c>
      <c r="M17" s="62">
        <v>651.18999999999994</v>
      </c>
      <c r="N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1:25" ht="12.75" customHeight="1">
      <c r="A18" s="339"/>
      <c r="B18" s="232">
        <v>56.703000000000003</v>
      </c>
      <c r="C18" s="62">
        <v>29.096</v>
      </c>
      <c r="D18" s="62">
        <v>50.927</v>
      </c>
      <c r="E18" s="62">
        <v>32.584000000000003</v>
      </c>
      <c r="F18" s="61">
        <v>37.741</v>
      </c>
      <c r="G18" s="232">
        <v>30.933</v>
      </c>
      <c r="H18" s="232">
        <v>85.57</v>
      </c>
      <c r="I18" s="423">
        <v>48.972000000000001</v>
      </c>
      <c r="J18" s="216">
        <v>49.686999999999998</v>
      </c>
      <c r="K18" s="63" t="s">
        <v>67</v>
      </c>
      <c r="L18" s="62">
        <v>203.21600000000001</v>
      </c>
      <c r="M18" s="62">
        <v>169.31</v>
      </c>
      <c r="N18" s="48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1:25" ht="12.75" customHeight="1">
      <c r="A19" s="339"/>
      <c r="B19" s="232">
        <v>-0.39900000000000002</v>
      </c>
      <c r="C19" s="62">
        <v>16.364000000000001</v>
      </c>
      <c r="D19" s="62">
        <v>15.625</v>
      </c>
      <c r="E19" s="62">
        <v>47.923000000000002</v>
      </c>
      <c r="F19" s="61">
        <v>-19.030999999999999</v>
      </c>
      <c r="G19" s="232">
        <v>33.140999999999998</v>
      </c>
      <c r="H19" s="232">
        <v>33.633000000000003</v>
      </c>
      <c r="I19" s="423">
        <v>61.247999999999998</v>
      </c>
      <c r="J19" s="216">
        <v>34.78</v>
      </c>
      <c r="K19" s="63" t="s">
        <v>68</v>
      </c>
      <c r="L19" s="62">
        <v>108.991</v>
      </c>
      <c r="M19" s="62">
        <v>79.513000000000005</v>
      </c>
      <c r="N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25" ht="12.75" customHeight="1">
      <c r="A20" s="339"/>
      <c r="B20" s="232">
        <v>-71.438000000000002</v>
      </c>
      <c r="C20" s="62">
        <v>-65.805999999999997</v>
      </c>
      <c r="D20" s="62">
        <v>-63.158000000000001</v>
      </c>
      <c r="E20" s="62">
        <v>-83.106999999999999</v>
      </c>
      <c r="F20" s="61">
        <v>-68.584000000000003</v>
      </c>
      <c r="G20" s="232">
        <v>-54.292000000000002</v>
      </c>
      <c r="H20" s="232">
        <v>-69.200999999999993</v>
      </c>
      <c r="I20" s="423">
        <v>-79.766999999999996</v>
      </c>
      <c r="J20" s="216">
        <v>-55.615000000000002</v>
      </c>
      <c r="K20" s="63" t="s">
        <v>69</v>
      </c>
      <c r="L20" s="62">
        <v>-271.84399999999999</v>
      </c>
      <c r="M20" s="62">
        <v>-283.50900000000001</v>
      </c>
      <c r="N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 ht="12.75" customHeight="1">
      <c r="A21" s="339"/>
      <c r="B21" s="233">
        <v>417.79399999999998</v>
      </c>
      <c r="C21" s="66">
        <v>557.04</v>
      </c>
      <c r="D21" s="66">
        <v>542.17600000000004</v>
      </c>
      <c r="E21" s="66">
        <v>459.54700000000003</v>
      </c>
      <c r="F21" s="65">
        <v>284.84499999999997</v>
      </c>
      <c r="G21" s="233">
        <v>498.28500000000003</v>
      </c>
      <c r="H21" s="233">
        <v>678.17699999999991</v>
      </c>
      <c r="I21" s="424">
        <v>664.53</v>
      </c>
      <c r="J21" s="217">
        <v>594.18099999999993</v>
      </c>
      <c r="K21" s="67" t="s">
        <v>70</v>
      </c>
      <c r="L21" s="66">
        <v>2125.837</v>
      </c>
      <c r="M21" s="66">
        <v>1976.5569999999998</v>
      </c>
      <c r="N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2.75" customHeight="1">
      <c r="A22" s="60"/>
      <c r="B22" s="72"/>
      <c r="C22" s="72"/>
      <c r="D22" s="72"/>
      <c r="E22" s="72"/>
      <c r="F22" s="72"/>
      <c r="G22" s="72"/>
      <c r="H22" s="72"/>
      <c r="I22" s="72"/>
      <c r="J22" s="72"/>
      <c r="K22" s="73"/>
      <c r="L22" s="72"/>
      <c r="M22" s="72"/>
      <c r="N22" s="60"/>
      <c r="P22" s="60"/>
      <c r="Q22" s="60"/>
      <c r="R22" s="60"/>
      <c r="S22" s="60"/>
      <c r="T22" s="60"/>
      <c r="U22" s="60"/>
      <c r="V22" s="60"/>
      <c r="W22" s="60"/>
      <c r="X22" s="60"/>
      <c r="Y22" s="60"/>
    </row>
    <row r="23" spans="1:25" ht="12.7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9"/>
      <c r="L23" s="60"/>
      <c r="M23" s="60"/>
      <c r="N23" s="60"/>
      <c r="P23" s="60"/>
      <c r="Q23" s="60"/>
      <c r="R23" s="60"/>
      <c r="S23" s="60"/>
      <c r="T23" s="60"/>
      <c r="U23" s="60"/>
      <c r="V23" s="60"/>
      <c r="W23" s="60"/>
      <c r="X23" s="60"/>
      <c r="Y23" s="60"/>
    </row>
    <row r="24" spans="1:25" ht="12.7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9"/>
      <c r="L24" s="60"/>
      <c r="M24" s="60"/>
      <c r="N24" s="60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spans="1:25" ht="12.7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9"/>
      <c r="L25" s="60"/>
      <c r="M25" s="60"/>
      <c r="N25" s="60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spans="1:25" ht="12.75" customHeight="1">
      <c r="A26" s="60"/>
      <c r="B26" s="60"/>
      <c r="F26" s="60"/>
      <c r="G26" s="60"/>
      <c r="H26" s="60"/>
      <c r="K26" s="69"/>
      <c r="L26" s="60"/>
      <c r="M26" s="60"/>
      <c r="N26" s="60"/>
      <c r="P26" s="60"/>
      <c r="Q26" s="60"/>
      <c r="R26" s="60"/>
      <c r="S26" s="60"/>
      <c r="T26" s="60"/>
      <c r="U26" s="60"/>
      <c r="V26" s="60"/>
      <c r="W26" s="60"/>
      <c r="X26" s="60"/>
      <c r="Y26" s="60"/>
    </row>
    <row r="27" spans="1:25" ht="12.7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9"/>
      <c r="L27" s="60"/>
      <c r="M27" s="60"/>
      <c r="N27" s="60"/>
      <c r="P27" s="60"/>
      <c r="Q27" s="60"/>
      <c r="R27" s="60"/>
      <c r="S27" s="60"/>
      <c r="T27" s="60"/>
      <c r="U27" s="60"/>
      <c r="V27" s="60"/>
      <c r="W27" s="60"/>
      <c r="X27" s="60"/>
      <c r="Y27" s="60"/>
    </row>
    <row r="28" spans="1:25" ht="12.7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9"/>
      <c r="L28" s="60"/>
      <c r="M28" s="60"/>
      <c r="N28" s="60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29" spans="1:25" ht="12.7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9"/>
      <c r="L29" s="60"/>
      <c r="M29" s="60"/>
      <c r="N29" s="60"/>
      <c r="P29" s="60"/>
      <c r="Q29" s="60"/>
      <c r="R29" s="60"/>
      <c r="S29" s="60"/>
      <c r="T29" s="60"/>
      <c r="U29" s="60"/>
      <c r="V29" s="60"/>
      <c r="W29" s="60"/>
      <c r="X29" s="60"/>
      <c r="Y29" s="60"/>
    </row>
    <row r="30" spans="1:25" ht="12.7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9"/>
      <c r="L30" s="60"/>
      <c r="M30" s="60"/>
      <c r="N30" s="60"/>
      <c r="P30" s="60"/>
      <c r="Q30" s="60"/>
      <c r="R30" s="60"/>
      <c r="S30" s="60"/>
      <c r="T30" s="60"/>
      <c r="U30" s="60"/>
      <c r="V30" s="60"/>
      <c r="W30" s="60"/>
      <c r="X30" s="60"/>
      <c r="Y30" s="60"/>
    </row>
    <row r="31" spans="1:25" ht="12.7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9"/>
      <c r="L31" s="60"/>
      <c r="M31" s="60"/>
      <c r="N31" s="60"/>
      <c r="P31" s="60"/>
      <c r="Q31" s="60"/>
      <c r="R31" s="60"/>
      <c r="S31" s="60"/>
      <c r="T31" s="60"/>
      <c r="U31" s="60"/>
      <c r="V31" s="60"/>
      <c r="W31" s="60"/>
      <c r="X31" s="60"/>
      <c r="Y31" s="60"/>
    </row>
    <row r="32" spans="1:25" ht="12.7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9"/>
      <c r="L32" s="60"/>
      <c r="M32" s="60"/>
      <c r="N32" s="60"/>
      <c r="P32" s="60"/>
      <c r="Q32" s="60"/>
      <c r="R32" s="60"/>
      <c r="S32" s="60"/>
      <c r="T32" s="60"/>
      <c r="U32" s="60"/>
      <c r="V32" s="60"/>
      <c r="W32" s="60"/>
      <c r="X32" s="60"/>
      <c r="Y32" s="60"/>
    </row>
    <row r="33" spans="1:25" ht="12.7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9"/>
      <c r="L33" s="60"/>
      <c r="M33" s="60"/>
      <c r="N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ht="12.7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9"/>
      <c r="L34" s="60"/>
      <c r="M34" s="60"/>
      <c r="N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  <row r="35" spans="1:25" ht="12.7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9"/>
      <c r="L35" s="60"/>
      <c r="M35" s="60"/>
      <c r="N35" s="60"/>
      <c r="P35" s="60"/>
      <c r="Q35" s="60"/>
      <c r="R35" s="60"/>
      <c r="S35" s="60"/>
      <c r="T35" s="60"/>
      <c r="U35" s="60"/>
      <c r="V35" s="60"/>
      <c r="W35" s="60"/>
      <c r="X35" s="60"/>
      <c r="Y35" s="60"/>
    </row>
    <row r="36" spans="1:25" ht="12.7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9"/>
      <c r="L36" s="60"/>
      <c r="M36" s="60"/>
      <c r="N36" s="60"/>
      <c r="P36" s="60"/>
      <c r="Q36" s="60"/>
      <c r="R36" s="60"/>
      <c r="S36" s="60"/>
      <c r="T36" s="60"/>
      <c r="U36" s="60"/>
      <c r="V36" s="60"/>
      <c r="W36" s="60"/>
      <c r="X36" s="60"/>
      <c r="Y36" s="60"/>
    </row>
    <row r="37" spans="1:25" ht="12.7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9"/>
      <c r="L37" s="60"/>
      <c r="M37" s="60"/>
      <c r="N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25" ht="12.7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9"/>
      <c r="L38" s="60"/>
      <c r="M38" s="60"/>
      <c r="N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ht="12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9"/>
      <c r="L39" s="60"/>
      <c r="M39" s="60"/>
      <c r="N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2.7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9"/>
      <c r="L40" s="60"/>
      <c r="M40" s="60"/>
      <c r="N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2.7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9"/>
      <c r="L41" s="60"/>
      <c r="M41" s="60"/>
      <c r="N41" s="60"/>
      <c r="P41" s="60"/>
      <c r="Q41" s="60"/>
      <c r="R41" s="60"/>
      <c r="S41" s="60"/>
      <c r="T41" s="60"/>
      <c r="U41" s="60"/>
      <c r="V41" s="60"/>
      <c r="W41" s="60"/>
      <c r="X41" s="60"/>
      <c r="Y41" s="60"/>
    </row>
    <row r="42" spans="1:25" ht="12.7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9"/>
      <c r="L42" s="60"/>
      <c r="M42" s="60"/>
      <c r="N42" s="60"/>
      <c r="P42" s="60"/>
      <c r="Q42" s="60"/>
      <c r="R42" s="60"/>
      <c r="S42" s="60"/>
      <c r="T42" s="60"/>
      <c r="U42" s="60"/>
      <c r="V42" s="60"/>
      <c r="W42" s="60"/>
      <c r="X42" s="60"/>
      <c r="Y42" s="60"/>
    </row>
    <row r="43" spans="1:25" ht="12.7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9"/>
      <c r="L43" s="60"/>
      <c r="M43" s="60"/>
      <c r="N43" s="60"/>
      <c r="P43" s="60"/>
      <c r="Q43" s="60"/>
      <c r="R43" s="60"/>
      <c r="S43" s="60"/>
      <c r="T43" s="60"/>
      <c r="U43" s="60"/>
      <c r="V43" s="60"/>
      <c r="W43" s="60"/>
      <c r="X43" s="60"/>
      <c r="Y43" s="60"/>
    </row>
    <row r="44" spans="1:25" ht="12.7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9"/>
      <c r="L44" s="60"/>
      <c r="M44" s="60"/>
      <c r="N44" s="60"/>
      <c r="P44" s="60"/>
      <c r="Q44" s="60"/>
      <c r="R44" s="60"/>
      <c r="S44" s="60"/>
      <c r="T44" s="60"/>
      <c r="U44" s="60"/>
      <c r="V44" s="60"/>
      <c r="W44" s="60"/>
      <c r="X44" s="60"/>
      <c r="Y44" s="60"/>
    </row>
    <row r="45" spans="1:25" ht="12.7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9"/>
      <c r="L45" s="60"/>
      <c r="M45" s="60"/>
      <c r="N45" s="60"/>
      <c r="P45" s="60"/>
      <c r="Q45" s="60"/>
      <c r="R45" s="60"/>
      <c r="S45" s="60"/>
      <c r="T45" s="60"/>
      <c r="U45" s="60"/>
      <c r="V45" s="60"/>
      <c r="W45" s="60"/>
      <c r="X45" s="60"/>
      <c r="Y45" s="60"/>
    </row>
    <row r="46" spans="1:25" ht="12.7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9"/>
      <c r="L46" s="60"/>
      <c r="M46" s="60"/>
      <c r="N46" s="60"/>
      <c r="P46" s="60"/>
      <c r="Q46" s="60"/>
      <c r="R46" s="60"/>
      <c r="S46" s="60"/>
      <c r="T46" s="60"/>
      <c r="U46" s="60"/>
      <c r="V46" s="60"/>
      <c r="W46" s="60"/>
      <c r="X46" s="60"/>
      <c r="Y46" s="60"/>
    </row>
    <row r="47" spans="1:25" ht="12.7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9"/>
      <c r="L47" s="60"/>
      <c r="M47" s="60"/>
      <c r="N47" s="60"/>
      <c r="P47" s="60"/>
      <c r="Q47" s="60"/>
      <c r="R47" s="60"/>
      <c r="S47" s="60"/>
      <c r="T47" s="60"/>
      <c r="U47" s="60"/>
      <c r="V47" s="60"/>
      <c r="W47" s="60"/>
      <c r="X47" s="60"/>
      <c r="Y47" s="60"/>
    </row>
    <row r="48" spans="1:25" ht="12.7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9"/>
      <c r="L48" s="60"/>
      <c r="M48" s="60"/>
      <c r="N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1:25" ht="12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9"/>
      <c r="L49" s="60"/>
      <c r="M49" s="60"/>
      <c r="N49" s="60"/>
      <c r="P49" s="60"/>
      <c r="Q49" s="60"/>
      <c r="R49" s="60"/>
      <c r="S49" s="60"/>
      <c r="T49" s="60"/>
      <c r="U49" s="60"/>
      <c r="V49" s="60"/>
      <c r="W49" s="60"/>
      <c r="X49" s="60"/>
      <c r="Y49" s="60"/>
    </row>
    <row r="50" spans="1:25" ht="12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9"/>
      <c r="L50" s="60"/>
      <c r="M50" s="60"/>
      <c r="N50" s="60"/>
      <c r="P50" s="60"/>
      <c r="Q50" s="60"/>
      <c r="R50" s="60"/>
      <c r="S50" s="60"/>
      <c r="T50" s="60"/>
      <c r="U50" s="60"/>
      <c r="V50" s="60"/>
      <c r="W50" s="60"/>
      <c r="X50" s="60"/>
      <c r="Y50" s="60"/>
    </row>
    <row r="51" spans="1:25" ht="12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9"/>
      <c r="L51" s="60"/>
      <c r="M51" s="60"/>
      <c r="N51" s="60"/>
      <c r="P51" s="60"/>
      <c r="Q51" s="60"/>
      <c r="R51" s="60"/>
      <c r="S51" s="60"/>
      <c r="T51" s="60"/>
      <c r="U51" s="60"/>
      <c r="V51" s="60"/>
      <c r="W51" s="60"/>
      <c r="X51" s="60"/>
      <c r="Y51" s="60"/>
    </row>
    <row r="52" spans="1:25" ht="12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9"/>
      <c r="L52" s="60"/>
      <c r="M52" s="60"/>
      <c r="N52" s="60"/>
      <c r="P52" s="60"/>
      <c r="Q52" s="60"/>
      <c r="R52" s="60"/>
      <c r="S52" s="60"/>
      <c r="T52" s="60"/>
      <c r="U52" s="60"/>
      <c r="V52" s="60"/>
      <c r="W52" s="60"/>
      <c r="X52" s="60"/>
      <c r="Y52" s="60"/>
    </row>
    <row r="53" spans="1:25" ht="12.7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9"/>
      <c r="L53" s="60"/>
      <c r="M53" s="60"/>
      <c r="N53" s="60"/>
      <c r="P53" s="60"/>
      <c r="Q53" s="60"/>
      <c r="R53" s="60"/>
      <c r="S53" s="60"/>
      <c r="T53" s="60"/>
      <c r="U53" s="60"/>
      <c r="V53" s="60"/>
      <c r="W53" s="60"/>
      <c r="X53" s="60"/>
      <c r="Y53" s="60"/>
    </row>
    <row r="54" spans="1:25" ht="12.7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9"/>
      <c r="L54" s="60"/>
      <c r="M54" s="60"/>
      <c r="N54" s="60"/>
      <c r="P54" s="60"/>
      <c r="Q54" s="60"/>
      <c r="R54" s="60"/>
      <c r="S54" s="60"/>
      <c r="T54" s="60"/>
      <c r="U54" s="60"/>
      <c r="V54" s="60"/>
      <c r="W54" s="60"/>
      <c r="X54" s="60"/>
      <c r="Y54" s="60"/>
    </row>
    <row r="55" spans="1:25" ht="12.7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9"/>
      <c r="L55" s="60"/>
      <c r="M55" s="60"/>
      <c r="N55" s="60"/>
      <c r="P55" s="60"/>
      <c r="Q55" s="60"/>
      <c r="R55" s="60"/>
      <c r="S55" s="60"/>
      <c r="T55" s="60"/>
      <c r="U55" s="60"/>
      <c r="V55" s="60"/>
      <c r="W55" s="60"/>
      <c r="X55" s="60"/>
      <c r="Y55" s="60"/>
    </row>
    <row r="56" spans="1:25" ht="12.7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9"/>
      <c r="L56" s="60"/>
      <c r="M56" s="60"/>
      <c r="N56" s="60"/>
      <c r="P56" s="60"/>
      <c r="Q56" s="60"/>
      <c r="R56" s="60"/>
      <c r="S56" s="60"/>
      <c r="T56" s="60"/>
      <c r="U56" s="60"/>
      <c r="V56" s="60"/>
      <c r="W56" s="60"/>
      <c r="X56" s="60"/>
      <c r="Y56" s="60"/>
    </row>
    <row r="57" spans="1:25" ht="12.7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9"/>
      <c r="L57" s="60"/>
      <c r="M57" s="60"/>
      <c r="N57" s="60"/>
      <c r="P57" s="60"/>
      <c r="Q57" s="60"/>
      <c r="R57" s="60"/>
      <c r="S57" s="60"/>
      <c r="T57" s="60"/>
      <c r="U57" s="60"/>
      <c r="V57" s="60"/>
      <c r="W57" s="60"/>
      <c r="X57" s="60"/>
      <c r="Y57" s="60"/>
    </row>
    <row r="58" spans="1:25" ht="12.7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9"/>
      <c r="L58" s="60"/>
      <c r="M58" s="60"/>
      <c r="N58" s="60"/>
      <c r="P58" s="60"/>
      <c r="Q58" s="60"/>
      <c r="R58" s="60"/>
      <c r="S58" s="60"/>
      <c r="T58" s="60"/>
      <c r="U58" s="60"/>
      <c r="V58" s="60"/>
      <c r="W58" s="60"/>
      <c r="X58" s="60"/>
      <c r="Y58" s="60"/>
    </row>
    <row r="59" spans="1:25" ht="12.7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9"/>
      <c r="L59" s="60"/>
      <c r="M59" s="60"/>
      <c r="N59" s="60"/>
      <c r="P59" s="60"/>
      <c r="Q59" s="60"/>
      <c r="R59" s="60"/>
      <c r="S59" s="60"/>
      <c r="T59" s="60"/>
      <c r="U59" s="60"/>
      <c r="V59" s="60"/>
      <c r="W59" s="60"/>
      <c r="X59" s="60"/>
      <c r="Y59" s="60"/>
    </row>
    <row r="60" spans="1:25" ht="12.7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9"/>
      <c r="L60" s="60"/>
      <c r="M60" s="60"/>
      <c r="N60" s="60"/>
      <c r="P60" s="60"/>
      <c r="Q60" s="60"/>
      <c r="R60" s="60"/>
      <c r="S60" s="60"/>
      <c r="T60" s="60"/>
      <c r="U60" s="60"/>
      <c r="V60" s="60"/>
      <c r="W60" s="60"/>
      <c r="X60" s="60"/>
      <c r="Y60" s="60"/>
    </row>
    <row r="61" spans="1:25" ht="12.7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9"/>
      <c r="L61" s="60"/>
      <c r="M61" s="60"/>
      <c r="N61" s="60"/>
      <c r="P61" s="60"/>
      <c r="Q61" s="60"/>
      <c r="R61" s="60"/>
      <c r="S61" s="60"/>
      <c r="T61" s="60"/>
      <c r="U61" s="60"/>
      <c r="V61" s="60"/>
      <c r="W61" s="60"/>
      <c r="X61" s="60"/>
      <c r="Y61" s="60"/>
    </row>
    <row r="62" spans="1:25" ht="12.7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9"/>
      <c r="L62" s="60"/>
      <c r="M62" s="60"/>
      <c r="N62" s="60"/>
      <c r="P62" s="60"/>
      <c r="Q62" s="60"/>
      <c r="R62" s="60"/>
      <c r="S62" s="60"/>
      <c r="T62" s="60"/>
      <c r="U62" s="60"/>
      <c r="V62" s="60"/>
      <c r="W62" s="60"/>
      <c r="X62" s="60"/>
      <c r="Y62" s="60"/>
    </row>
    <row r="63" spans="1:25" ht="12.7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9"/>
      <c r="L63" s="60"/>
      <c r="M63" s="60"/>
      <c r="N63" s="60"/>
      <c r="P63" s="60"/>
      <c r="Q63" s="60"/>
      <c r="R63" s="60"/>
      <c r="S63" s="60"/>
      <c r="T63" s="60"/>
      <c r="U63" s="60"/>
      <c r="V63" s="60"/>
      <c r="W63" s="60"/>
      <c r="X63" s="60"/>
      <c r="Y63" s="60"/>
    </row>
    <row r="64" spans="1:25" ht="12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9"/>
      <c r="L64" s="60"/>
      <c r="M64" s="60"/>
      <c r="N64" s="60"/>
      <c r="P64" s="60"/>
      <c r="Q64" s="60"/>
      <c r="R64" s="60"/>
      <c r="S64" s="60"/>
      <c r="T64" s="60"/>
      <c r="U64" s="60"/>
      <c r="V64" s="60"/>
      <c r="W64" s="60"/>
      <c r="X64" s="60"/>
      <c r="Y64" s="60"/>
    </row>
    <row r="65" spans="1:25" ht="12.7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9"/>
      <c r="L65" s="60"/>
      <c r="M65" s="60"/>
      <c r="N65" s="60"/>
      <c r="P65" s="60"/>
      <c r="Q65" s="60"/>
      <c r="R65" s="60"/>
      <c r="S65" s="60"/>
      <c r="T65" s="60"/>
      <c r="U65" s="60"/>
      <c r="V65" s="60"/>
      <c r="W65" s="60"/>
      <c r="X65" s="60"/>
      <c r="Y65" s="60"/>
    </row>
    <row r="66" spans="1:25" ht="12.7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9"/>
      <c r="L66" s="60"/>
      <c r="M66" s="60"/>
      <c r="N66" s="60"/>
      <c r="P66" s="60"/>
      <c r="Q66" s="60"/>
      <c r="R66" s="60"/>
      <c r="S66" s="60"/>
      <c r="T66" s="60"/>
      <c r="U66" s="60"/>
      <c r="V66" s="60"/>
      <c r="W66" s="60"/>
      <c r="X66" s="60"/>
      <c r="Y66" s="60"/>
    </row>
    <row r="67" spans="1:25" ht="12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9"/>
      <c r="L67" s="60"/>
      <c r="M67" s="60"/>
      <c r="N67" s="60"/>
      <c r="P67" s="60"/>
      <c r="Q67" s="60"/>
      <c r="R67" s="60"/>
      <c r="S67" s="60"/>
      <c r="T67" s="60"/>
      <c r="U67" s="60"/>
      <c r="V67" s="60"/>
      <c r="W67" s="60"/>
      <c r="X67" s="60"/>
      <c r="Y67" s="60"/>
    </row>
    <row r="68" spans="1:25" ht="12.7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9"/>
      <c r="L68" s="60"/>
      <c r="M68" s="60"/>
      <c r="N68" s="60"/>
      <c r="P68" s="60"/>
      <c r="Q68" s="60"/>
      <c r="R68" s="60"/>
      <c r="S68" s="60"/>
      <c r="T68" s="60"/>
      <c r="U68" s="60"/>
      <c r="V68" s="60"/>
      <c r="W68" s="60"/>
      <c r="X68" s="60"/>
      <c r="Y68" s="60"/>
    </row>
    <row r="69" spans="1:25" ht="12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9"/>
      <c r="L69" s="60"/>
      <c r="M69" s="60"/>
      <c r="N69" s="60"/>
      <c r="P69" s="60"/>
      <c r="Q69" s="60"/>
      <c r="R69" s="60"/>
      <c r="S69" s="60"/>
      <c r="T69" s="60"/>
      <c r="U69" s="60"/>
      <c r="V69" s="60"/>
      <c r="W69" s="60"/>
      <c r="X69" s="60"/>
      <c r="Y69" s="60"/>
    </row>
    <row r="70" spans="1:25" ht="12.7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9"/>
      <c r="L70" s="60"/>
      <c r="M70" s="60"/>
      <c r="N70" s="60"/>
      <c r="P70" s="60"/>
      <c r="Q70" s="60"/>
      <c r="R70" s="60"/>
      <c r="S70" s="60"/>
      <c r="T70" s="60"/>
      <c r="U70" s="60"/>
      <c r="V70" s="60"/>
      <c r="W70" s="60"/>
      <c r="X70" s="60"/>
      <c r="Y70" s="60"/>
    </row>
    <row r="71" spans="1:25" ht="12.7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9"/>
      <c r="L71" s="60"/>
      <c r="M71" s="60"/>
      <c r="N71" s="60"/>
      <c r="P71" s="60"/>
      <c r="Q71" s="60"/>
      <c r="R71" s="60"/>
      <c r="S71" s="60"/>
      <c r="T71" s="60"/>
      <c r="U71" s="60"/>
      <c r="V71" s="60"/>
      <c r="W71" s="60"/>
      <c r="X71" s="60"/>
      <c r="Y71" s="60"/>
    </row>
    <row r="72" spans="1:25" ht="12.7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9"/>
      <c r="L72" s="60"/>
      <c r="M72" s="60"/>
      <c r="N72" s="60"/>
      <c r="P72" s="60"/>
      <c r="Q72" s="60"/>
      <c r="R72" s="60"/>
      <c r="S72" s="60"/>
      <c r="T72" s="60"/>
      <c r="U72" s="60"/>
      <c r="V72" s="60"/>
      <c r="W72" s="60"/>
      <c r="X72" s="60"/>
      <c r="Y72" s="60"/>
    </row>
    <row r="73" spans="1:25" ht="12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9"/>
      <c r="L73" s="60"/>
      <c r="M73" s="60"/>
      <c r="N73" s="60"/>
      <c r="P73" s="60"/>
      <c r="Q73" s="60"/>
      <c r="R73" s="60"/>
      <c r="S73" s="60"/>
      <c r="T73" s="60"/>
      <c r="U73" s="60"/>
      <c r="V73" s="60"/>
      <c r="W73" s="60"/>
      <c r="X73" s="60"/>
      <c r="Y73" s="60"/>
    </row>
    <row r="74" spans="1:25" ht="12.7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9"/>
      <c r="L74" s="60"/>
      <c r="M74" s="60"/>
      <c r="N74" s="60"/>
      <c r="P74" s="60"/>
      <c r="Q74" s="60"/>
      <c r="R74" s="60"/>
      <c r="S74" s="60"/>
      <c r="T74" s="60"/>
      <c r="U74" s="60"/>
      <c r="V74" s="60"/>
      <c r="W74" s="60"/>
      <c r="X74" s="60"/>
      <c r="Y74" s="60"/>
    </row>
    <row r="75" spans="1:25" ht="12.7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9"/>
      <c r="L75" s="60"/>
      <c r="M75" s="60"/>
      <c r="N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6" spans="1:25" ht="12.7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9"/>
      <c r="L76" s="60"/>
      <c r="M76" s="60"/>
      <c r="N76" s="60"/>
      <c r="P76" s="60"/>
      <c r="Q76" s="60"/>
      <c r="R76" s="60"/>
      <c r="S76" s="60"/>
      <c r="T76" s="60"/>
      <c r="U76" s="60"/>
      <c r="V76" s="60"/>
      <c r="W76" s="60"/>
      <c r="X76" s="60"/>
      <c r="Y76" s="60"/>
    </row>
    <row r="77" spans="1:25" ht="12.7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9"/>
      <c r="L77" s="60"/>
      <c r="M77" s="60"/>
      <c r="N77" s="60"/>
      <c r="P77" s="60"/>
      <c r="Q77" s="60"/>
      <c r="R77" s="60"/>
      <c r="S77" s="60"/>
      <c r="T77" s="60"/>
      <c r="U77" s="60"/>
      <c r="V77" s="60"/>
      <c r="W77" s="60"/>
      <c r="X77" s="60"/>
      <c r="Y77" s="60"/>
    </row>
    <row r="78" spans="1:25" ht="12.7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9"/>
      <c r="L78" s="60"/>
      <c r="M78" s="60"/>
      <c r="N78" s="60"/>
      <c r="P78" s="60"/>
      <c r="Q78" s="60"/>
      <c r="R78" s="60"/>
      <c r="S78" s="60"/>
      <c r="T78" s="60"/>
      <c r="U78" s="60"/>
      <c r="V78" s="60"/>
      <c r="W78" s="60"/>
      <c r="X78" s="60"/>
      <c r="Y78" s="60"/>
    </row>
    <row r="79" spans="1:25" ht="12.7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9"/>
      <c r="L79" s="60"/>
      <c r="M79" s="60"/>
      <c r="N79" s="60"/>
      <c r="P79" s="60"/>
      <c r="Q79" s="60"/>
      <c r="R79" s="60"/>
      <c r="S79" s="60"/>
      <c r="T79" s="60"/>
      <c r="U79" s="60"/>
      <c r="V79" s="60"/>
      <c r="W79" s="60"/>
      <c r="X79" s="60"/>
      <c r="Y79" s="60"/>
    </row>
    <row r="80" spans="1:25" ht="12.7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9"/>
      <c r="L80" s="60"/>
      <c r="M80" s="60"/>
      <c r="N80" s="60"/>
      <c r="P80" s="60"/>
      <c r="Q80" s="60"/>
      <c r="R80" s="60"/>
      <c r="S80" s="60"/>
      <c r="T80" s="60"/>
      <c r="U80" s="60"/>
      <c r="V80" s="60"/>
      <c r="W80" s="60"/>
      <c r="X80" s="60"/>
      <c r="Y80" s="60"/>
    </row>
    <row r="81" spans="1:25" ht="12.7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9"/>
      <c r="L81" s="60"/>
      <c r="M81" s="60"/>
      <c r="N81" s="60"/>
      <c r="P81" s="60"/>
      <c r="Q81" s="60"/>
      <c r="R81" s="60"/>
      <c r="S81" s="60"/>
      <c r="T81" s="60"/>
      <c r="U81" s="60"/>
      <c r="V81" s="60"/>
      <c r="W81" s="60"/>
      <c r="X81" s="60"/>
      <c r="Y81" s="60"/>
    </row>
    <row r="82" spans="1:25" ht="15.75" customHeight="1">
      <c r="B82" s="47"/>
      <c r="F82" s="47"/>
      <c r="G82" s="47"/>
      <c r="H82" s="47"/>
      <c r="K82" s="74"/>
    </row>
    <row r="83" spans="1:25" ht="15.75" customHeight="1">
      <c r="B83" s="47"/>
      <c r="F83" s="47"/>
      <c r="G83" s="47"/>
      <c r="H83" s="47"/>
      <c r="K83" s="74"/>
    </row>
    <row r="84" spans="1:25" ht="15.75" customHeight="1">
      <c r="B84" s="47"/>
      <c r="F84" s="47"/>
      <c r="G84" s="47"/>
      <c r="H84" s="47"/>
      <c r="K84" s="74"/>
    </row>
    <row r="85" spans="1:25" ht="15.75" customHeight="1">
      <c r="B85" s="47"/>
      <c r="F85" s="47"/>
      <c r="G85" s="47"/>
      <c r="H85" s="47"/>
      <c r="K85" s="74"/>
    </row>
    <row r="86" spans="1:25" ht="15.75" customHeight="1">
      <c r="B86" s="47"/>
      <c r="F86" s="47"/>
      <c r="G86" s="47"/>
      <c r="H86" s="47"/>
      <c r="K86" s="74"/>
    </row>
    <row r="87" spans="1:25" ht="15.75" customHeight="1">
      <c r="B87" s="47"/>
      <c r="F87" s="47"/>
      <c r="G87" s="47"/>
      <c r="H87" s="47"/>
      <c r="K87" s="74"/>
    </row>
    <row r="88" spans="1:25" ht="15.75" customHeight="1">
      <c r="B88" s="47"/>
      <c r="F88" s="47"/>
      <c r="G88" s="47"/>
      <c r="H88" s="47"/>
      <c r="K88" s="74"/>
    </row>
    <row r="89" spans="1:25" ht="15.75" customHeight="1">
      <c r="B89" s="47"/>
      <c r="F89" s="47"/>
      <c r="G89" s="47"/>
      <c r="H89" s="47"/>
      <c r="K89" s="74"/>
    </row>
    <row r="90" spans="1:25" ht="15.75" customHeight="1">
      <c r="B90" s="47"/>
      <c r="F90" s="47"/>
      <c r="G90" s="47"/>
      <c r="H90" s="47"/>
      <c r="K90" s="74"/>
    </row>
    <row r="91" spans="1:25" ht="15.75" customHeight="1">
      <c r="B91" s="47"/>
      <c r="F91" s="47"/>
      <c r="G91" s="47"/>
      <c r="H91" s="47"/>
      <c r="K91" s="74"/>
    </row>
    <row r="92" spans="1:25" ht="15.75" customHeight="1">
      <c r="B92" s="47"/>
      <c r="F92" s="47"/>
      <c r="G92" s="47"/>
      <c r="H92" s="47"/>
      <c r="K92" s="74"/>
    </row>
    <row r="93" spans="1:25" ht="15.75" customHeight="1">
      <c r="B93" s="47"/>
      <c r="F93" s="47"/>
      <c r="G93" s="47"/>
      <c r="H93" s="47"/>
      <c r="K93" s="74"/>
    </row>
    <row r="94" spans="1:25" ht="15.75" customHeight="1">
      <c r="B94" s="47"/>
      <c r="F94" s="47"/>
      <c r="G94" s="47"/>
      <c r="H94" s="47"/>
      <c r="K94" s="74"/>
    </row>
    <row r="95" spans="1:25" ht="15.75" customHeight="1">
      <c r="B95" s="47"/>
      <c r="F95" s="47"/>
      <c r="G95" s="47"/>
      <c r="H95" s="47"/>
      <c r="K95" s="74"/>
    </row>
    <row r="96" spans="1:25" ht="15.75" customHeight="1">
      <c r="B96" s="47"/>
      <c r="F96" s="47"/>
      <c r="G96" s="47"/>
      <c r="H96" s="47"/>
      <c r="K96" s="74"/>
    </row>
    <row r="97" spans="2:11" ht="15.75" customHeight="1">
      <c r="B97" s="47"/>
      <c r="F97" s="47"/>
      <c r="G97" s="47"/>
      <c r="H97" s="47"/>
      <c r="K97" s="74"/>
    </row>
    <row r="98" spans="2:11" ht="15.75" customHeight="1">
      <c r="B98" s="47"/>
      <c r="F98" s="47"/>
      <c r="G98" s="47"/>
      <c r="H98" s="47"/>
      <c r="K98" s="74"/>
    </row>
    <row r="99" spans="2:11" ht="15.75" customHeight="1">
      <c r="B99" s="47"/>
      <c r="F99" s="47"/>
      <c r="G99" s="47"/>
      <c r="H99" s="47"/>
      <c r="K99" s="74"/>
    </row>
    <row r="100" spans="2:11" ht="15.75" customHeight="1">
      <c r="B100" s="47"/>
      <c r="F100" s="47"/>
      <c r="G100" s="47"/>
      <c r="H100" s="47"/>
      <c r="K100" s="74"/>
    </row>
    <row r="101" spans="2:11" ht="15.75" customHeight="1">
      <c r="B101" s="47"/>
      <c r="F101" s="47"/>
      <c r="G101" s="47"/>
      <c r="H101" s="47"/>
      <c r="K101" s="74"/>
    </row>
    <row r="102" spans="2:11" ht="15.75" customHeight="1">
      <c r="B102" s="47"/>
      <c r="F102" s="47"/>
      <c r="G102" s="47"/>
      <c r="H102" s="47"/>
      <c r="K102" s="74"/>
    </row>
    <row r="103" spans="2:11" ht="15.75" customHeight="1">
      <c r="B103" s="47"/>
      <c r="F103" s="47"/>
      <c r="G103" s="47"/>
      <c r="H103" s="47"/>
      <c r="K103" s="74"/>
    </row>
    <row r="104" spans="2:11" ht="15.75" customHeight="1">
      <c r="B104" s="47"/>
      <c r="F104" s="47"/>
      <c r="G104" s="47"/>
      <c r="H104" s="47"/>
      <c r="K104" s="74"/>
    </row>
    <row r="105" spans="2:11" ht="15.75" customHeight="1">
      <c r="B105" s="47"/>
      <c r="F105" s="47"/>
      <c r="G105" s="47"/>
      <c r="H105" s="47"/>
      <c r="K105" s="74"/>
    </row>
    <row r="106" spans="2:11" ht="15.75" customHeight="1">
      <c r="B106" s="47"/>
      <c r="F106" s="47"/>
      <c r="G106" s="47"/>
      <c r="H106" s="47"/>
      <c r="K106" s="74"/>
    </row>
    <row r="107" spans="2:11" ht="15.75" customHeight="1">
      <c r="B107" s="47"/>
      <c r="F107" s="47"/>
      <c r="G107" s="47"/>
      <c r="H107" s="47"/>
      <c r="K107" s="74"/>
    </row>
    <row r="108" spans="2:11" ht="15.75" customHeight="1">
      <c r="B108" s="47"/>
      <c r="F108" s="47"/>
      <c r="G108" s="47"/>
      <c r="H108" s="47"/>
      <c r="K108" s="74"/>
    </row>
    <row r="109" spans="2:11" ht="15.75" customHeight="1">
      <c r="B109" s="47"/>
      <c r="F109" s="47"/>
      <c r="G109" s="47"/>
      <c r="H109" s="47"/>
      <c r="K109" s="74"/>
    </row>
    <row r="110" spans="2:11" ht="15.75" customHeight="1">
      <c r="B110" s="47"/>
      <c r="F110" s="47"/>
      <c r="G110" s="47"/>
      <c r="H110" s="47"/>
      <c r="K110" s="74"/>
    </row>
    <row r="111" spans="2:11" ht="15.75" customHeight="1">
      <c r="B111" s="47"/>
      <c r="F111" s="47"/>
      <c r="G111" s="47"/>
      <c r="H111" s="47"/>
      <c r="K111" s="74"/>
    </row>
    <row r="112" spans="2:11" ht="15.75" customHeight="1">
      <c r="B112" s="47"/>
      <c r="F112" s="47"/>
      <c r="G112" s="47"/>
      <c r="H112" s="47"/>
      <c r="K112" s="74"/>
    </row>
    <row r="113" spans="2:11" ht="15.75" customHeight="1">
      <c r="B113" s="47"/>
      <c r="F113" s="47"/>
      <c r="G113" s="47"/>
      <c r="H113" s="47"/>
      <c r="K113" s="74"/>
    </row>
    <row r="114" spans="2:11" ht="15.75" customHeight="1">
      <c r="B114" s="47"/>
      <c r="F114" s="47"/>
      <c r="G114" s="47"/>
      <c r="H114" s="47"/>
      <c r="K114" s="74"/>
    </row>
    <row r="115" spans="2:11" ht="15.75" customHeight="1">
      <c r="B115" s="47"/>
      <c r="F115" s="47"/>
      <c r="G115" s="47"/>
      <c r="H115" s="47"/>
      <c r="K115" s="74"/>
    </row>
    <row r="116" spans="2:11" ht="15.75" customHeight="1">
      <c r="B116" s="47"/>
      <c r="F116" s="47"/>
      <c r="G116" s="47"/>
      <c r="H116" s="47"/>
      <c r="K116" s="74"/>
    </row>
    <row r="117" spans="2:11" ht="15.75" customHeight="1">
      <c r="B117" s="47"/>
      <c r="F117" s="47"/>
      <c r="G117" s="47"/>
      <c r="H117" s="47"/>
      <c r="K117" s="74"/>
    </row>
    <row r="118" spans="2:11" ht="15.75" customHeight="1">
      <c r="B118" s="47"/>
      <c r="F118" s="47"/>
      <c r="G118" s="47"/>
      <c r="H118" s="47"/>
      <c r="K118" s="74"/>
    </row>
    <row r="119" spans="2:11" ht="15.75" customHeight="1">
      <c r="B119" s="47"/>
      <c r="F119" s="47"/>
      <c r="G119" s="47"/>
      <c r="H119" s="47"/>
      <c r="K119" s="74"/>
    </row>
    <row r="120" spans="2:11" ht="15.75" customHeight="1">
      <c r="B120" s="47"/>
      <c r="F120" s="47"/>
      <c r="G120" s="47"/>
      <c r="H120" s="47"/>
      <c r="K120" s="74"/>
    </row>
    <row r="121" spans="2:11" ht="15.75" customHeight="1">
      <c r="B121" s="47"/>
      <c r="F121" s="47"/>
      <c r="G121" s="47"/>
      <c r="H121" s="47"/>
      <c r="K121" s="74"/>
    </row>
    <row r="122" spans="2:11" ht="15.75" customHeight="1">
      <c r="B122" s="47"/>
      <c r="F122" s="47"/>
      <c r="G122" s="47"/>
      <c r="H122" s="47"/>
      <c r="K122" s="74"/>
    </row>
    <row r="123" spans="2:11" ht="15.75" customHeight="1">
      <c r="B123" s="47"/>
      <c r="F123" s="47"/>
      <c r="G123" s="47"/>
      <c r="H123" s="47"/>
      <c r="K123" s="74"/>
    </row>
    <row r="124" spans="2:11" ht="15.75" customHeight="1">
      <c r="B124" s="47"/>
      <c r="F124" s="47"/>
      <c r="G124" s="47"/>
      <c r="H124" s="47"/>
      <c r="K124" s="74"/>
    </row>
    <row r="125" spans="2:11" ht="15.75" customHeight="1">
      <c r="B125" s="47"/>
      <c r="F125" s="47"/>
      <c r="G125" s="47"/>
      <c r="H125" s="47"/>
      <c r="K125" s="74"/>
    </row>
    <row r="126" spans="2:11" ht="15.75" customHeight="1">
      <c r="B126" s="47"/>
      <c r="F126" s="47"/>
      <c r="G126" s="47"/>
      <c r="H126" s="47"/>
      <c r="K126" s="74"/>
    </row>
    <row r="127" spans="2:11" ht="15.75" customHeight="1">
      <c r="B127" s="47"/>
      <c r="F127" s="47"/>
      <c r="G127" s="47"/>
      <c r="H127" s="47"/>
      <c r="K127" s="74"/>
    </row>
    <row r="128" spans="2:11" ht="15.75" customHeight="1">
      <c r="B128" s="47"/>
      <c r="F128" s="47"/>
      <c r="G128" s="47"/>
      <c r="H128" s="47"/>
      <c r="K128" s="74"/>
    </row>
    <row r="129" spans="2:11" ht="15.75" customHeight="1">
      <c r="B129" s="47"/>
      <c r="F129" s="47"/>
      <c r="G129" s="47"/>
      <c r="H129" s="47"/>
      <c r="K129" s="74"/>
    </row>
    <row r="130" spans="2:11" ht="15.75" customHeight="1">
      <c r="B130" s="47"/>
      <c r="F130" s="47"/>
      <c r="G130" s="47"/>
      <c r="H130" s="47"/>
      <c r="K130" s="74"/>
    </row>
    <row r="131" spans="2:11" ht="15.75" customHeight="1">
      <c r="B131" s="47"/>
      <c r="F131" s="47"/>
      <c r="G131" s="47"/>
      <c r="H131" s="47"/>
      <c r="K131" s="74"/>
    </row>
    <row r="132" spans="2:11" ht="15.75" customHeight="1">
      <c r="B132" s="47"/>
      <c r="F132" s="47"/>
      <c r="G132" s="47"/>
      <c r="H132" s="47"/>
      <c r="K132" s="74"/>
    </row>
    <row r="133" spans="2:11" ht="15.75" customHeight="1">
      <c r="B133" s="47"/>
      <c r="F133" s="47"/>
      <c r="G133" s="47"/>
      <c r="H133" s="47"/>
      <c r="K133" s="74"/>
    </row>
    <row r="134" spans="2:11" ht="15.75" customHeight="1">
      <c r="B134" s="47"/>
      <c r="F134" s="47"/>
      <c r="G134" s="47"/>
      <c r="H134" s="47"/>
      <c r="K134" s="74"/>
    </row>
    <row r="135" spans="2:11" ht="15.75" customHeight="1">
      <c r="B135" s="47"/>
      <c r="F135" s="47"/>
      <c r="G135" s="47"/>
      <c r="H135" s="47"/>
      <c r="K135" s="74"/>
    </row>
    <row r="136" spans="2:11" ht="15.75" customHeight="1">
      <c r="B136" s="47"/>
      <c r="F136" s="47"/>
      <c r="G136" s="47"/>
      <c r="H136" s="47"/>
      <c r="K136" s="74"/>
    </row>
    <row r="137" spans="2:11" ht="15.75" customHeight="1">
      <c r="B137" s="47"/>
      <c r="F137" s="47"/>
      <c r="G137" s="47"/>
      <c r="H137" s="47"/>
      <c r="K137" s="74"/>
    </row>
    <row r="138" spans="2:11" ht="15.75" customHeight="1">
      <c r="B138" s="47"/>
      <c r="F138" s="47"/>
      <c r="G138" s="47"/>
      <c r="H138" s="47"/>
      <c r="K138" s="74"/>
    </row>
    <row r="139" spans="2:11" ht="15.75" customHeight="1">
      <c r="B139" s="47"/>
      <c r="F139" s="47"/>
      <c r="G139" s="47"/>
      <c r="H139" s="47"/>
      <c r="K139" s="74"/>
    </row>
    <row r="140" spans="2:11" ht="15.75" customHeight="1">
      <c r="B140" s="47"/>
      <c r="F140" s="47"/>
      <c r="G140" s="47"/>
      <c r="H140" s="47"/>
      <c r="K140" s="74"/>
    </row>
    <row r="141" spans="2:11" ht="15.75" customHeight="1">
      <c r="B141" s="47"/>
      <c r="F141" s="47"/>
      <c r="G141" s="47"/>
      <c r="H141" s="47"/>
      <c r="K141" s="74"/>
    </row>
    <row r="142" spans="2:11" ht="15.75" customHeight="1">
      <c r="B142" s="47"/>
      <c r="F142" s="47"/>
      <c r="G142" s="47"/>
      <c r="H142" s="47"/>
      <c r="K142" s="74"/>
    </row>
    <row r="143" spans="2:11" ht="15.75" customHeight="1">
      <c r="B143" s="47"/>
      <c r="F143" s="47"/>
      <c r="G143" s="47"/>
      <c r="H143" s="47"/>
      <c r="K143" s="74"/>
    </row>
    <row r="144" spans="2:11" ht="15.75" customHeight="1">
      <c r="B144" s="47"/>
      <c r="F144" s="47"/>
      <c r="G144" s="47"/>
      <c r="H144" s="47"/>
      <c r="K144" s="74"/>
    </row>
    <row r="145" spans="2:11" ht="15.75" customHeight="1">
      <c r="B145" s="47"/>
      <c r="F145" s="47"/>
      <c r="G145" s="47"/>
      <c r="H145" s="47"/>
      <c r="K145" s="74"/>
    </row>
    <row r="146" spans="2:11" ht="15.75" customHeight="1">
      <c r="B146" s="47"/>
      <c r="F146" s="47"/>
      <c r="G146" s="47"/>
      <c r="H146" s="47"/>
      <c r="K146" s="74"/>
    </row>
    <row r="147" spans="2:11" ht="15.75" customHeight="1">
      <c r="B147" s="47"/>
      <c r="F147" s="47"/>
      <c r="G147" s="47"/>
      <c r="H147" s="47"/>
      <c r="K147" s="74"/>
    </row>
    <row r="148" spans="2:11" ht="15.75" customHeight="1">
      <c r="B148" s="47"/>
      <c r="F148" s="47"/>
      <c r="G148" s="47"/>
      <c r="H148" s="47"/>
      <c r="K148" s="74"/>
    </row>
    <row r="149" spans="2:11" ht="15.75" customHeight="1">
      <c r="B149" s="47"/>
      <c r="F149" s="47"/>
      <c r="G149" s="47"/>
      <c r="H149" s="47"/>
      <c r="K149" s="74"/>
    </row>
    <row r="150" spans="2:11" ht="15.75" customHeight="1">
      <c r="B150" s="47"/>
      <c r="F150" s="47"/>
      <c r="G150" s="47"/>
      <c r="H150" s="47"/>
      <c r="K150" s="74"/>
    </row>
    <row r="151" spans="2:11" ht="15.75" customHeight="1">
      <c r="B151" s="47"/>
      <c r="F151" s="47"/>
      <c r="G151" s="47"/>
      <c r="H151" s="47"/>
      <c r="K151" s="74"/>
    </row>
    <row r="152" spans="2:11" ht="15.75" customHeight="1">
      <c r="B152" s="47"/>
      <c r="F152" s="47"/>
      <c r="G152" s="47"/>
      <c r="H152" s="47"/>
      <c r="K152" s="74"/>
    </row>
    <row r="153" spans="2:11" ht="15.75" customHeight="1">
      <c r="B153" s="47"/>
      <c r="F153" s="47"/>
      <c r="G153" s="47"/>
      <c r="H153" s="47"/>
      <c r="K153" s="74"/>
    </row>
    <row r="154" spans="2:11" ht="15.75" customHeight="1">
      <c r="B154" s="47"/>
      <c r="F154" s="47"/>
      <c r="G154" s="47"/>
      <c r="H154" s="47"/>
      <c r="K154" s="74"/>
    </row>
    <row r="155" spans="2:11" ht="15.75" customHeight="1">
      <c r="B155" s="47"/>
      <c r="F155" s="47"/>
      <c r="G155" s="47"/>
      <c r="H155" s="47"/>
      <c r="K155" s="74"/>
    </row>
    <row r="156" spans="2:11" ht="15.75" customHeight="1">
      <c r="B156" s="47"/>
      <c r="F156" s="47"/>
      <c r="G156" s="47"/>
      <c r="H156" s="47"/>
      <c r="K156" s="74"/>
    </row>
    <row r="157" spans="2:11" ht="15.75" customHeight="1">
      <c r="B157" s="47"/>
      <c r="F157" s="47"/>
      <c r="G157" s="47"/>
      <c r="H157" s="47"/>
      <c r="K157" s="74"/>
    </row>
    <row r="158" spans="2:11" ht="15.75" customHeight="1">
      <c r="B158" s="47"/>
      <c r="F158" s="47"/>
      <c r="G158" s="47"/>
      <c r="H158" s="47"/>
      <c r="K158" s="74"/>
    </row>
    <row r="159" spans="2:11" ht="15.75" customHeight="1">
      <c r="B159" s="47"/>
      <c r="F159" s="47"/>
      <c r="G159" s="47"/>
      <c r="H159" s="47"/>
      <c r="K159" s="74"/>
    </row>
    <row r="160" spans="2:11" ht="15.75" customHeight="1">
      <c r="B160" s="47"/>
      <c r="F160" s="47"/>
      <c r="G160" s="47"/>
      <c r="H160" s="47"/>
      <c r="K160" s="74"/>
    </row>
    <row r="161" spans="2:11" ht="15.75" customHeight="1">
      <c r="B161" s="47"/>
      <c r="F161" s="47"/>
      <c r="G161" s="47"/>
      <c r="H161" s="47"/>
      <c r="K161" s="74"/>
    </row>
    <row r="162" spans="2:11" ht="15.75" customHeight="1">
      <c r="B162" s="47"/>
      <c r="F162" s="47"/>
      <c r="G162" s="47"/>
      <c r="H162" s="47"/>
      <c r="K162" s="74"/>
    </row>
    <row r="163" spans="2:11" ht="15.75" customHeight="1">
      <c r="B163" s="47"/>
      <c r="F163" s="47"/>
      <c r="G163" s="47"/>
      <c r="H163" s="47"/>
      <c r="K163" s="74"/>
    </row>
    <row r="164" spans="2:11" ht="15.75" customHeight="1">
      <c r="B164" s="47"/>
      <c r="F164" s="47"/>
      <c r="G164" s="47"/>
      <c r="H164" s="47"/>
      <c r="K164" s="74"/>
    </row>
    <row r="165" spans="2:11" ht="15.75" customHeight="1">
      <c r="B165" s="47"/>
      <c r="F165" s="47"/>
      <c r="G165" s="47"/>
      <c r="H165" s="47"/>
      <c r="K165" s="74"/>
    </row>
    <row r="166" spans="2:11" ht="15.75" customHeight="1">
      <c r="B166" s="47"/>
      <c r="F166" s="47"/>
      <c r="G166" s="47"/>
      <c r="H166" s="47"/>
      <c r="K166" s="74"/>
    </row>
    <row r="167" spans="2:11" ht="15.75" customHeight="1">
      <c r="B167" s="47"/>
      <c r="F167" s="47"/>
      <c r="G167" s="47"/>
      <c r="H167" s="47"/>
      <c r="K167" s="74"/>
    </row>
    <row r="168" spans="2:11" ht="15.75" customHeight="1">
      <c r="B168" s="47"/>
      <c r="F168" s="47"/>
      <c r="G168" s="47"/>
      <c r="H168" s="47"/>
      <c r="K168" s="74"/>
    </row>
    <row r="169" spans="2:11" ht="15.75" customHeight="1">
      <c r="B169" s="47"/>
      <c r="F169" s="47"/>
      <c r="G169" s="47"/>
      <c r="H169" s="47"/>
      <c r="K169" s="74"/>
    </row>
    <row r="170" spans="2:11" ht="15.75" customHeight="1">
      <c r="B170" s="47"/>
      <c r="F170" s="47"/>
      <c r="G170" s="47"/>
      <c r="H170" s="47"/>
      <c r="K170" s="74"/>
    </row>
    <row r="171" spans="2:11" ht="15.75" customHeight="1">
      <c r="B171" s="47"/>
      <c r="F171" s="47"/>
      <c r="G171" s="47"/>
      <c r="H171" s="47"/>
      <c r="K171" s="74"/>
    </row>
    <row r="172" spans="2:11" ht="15.75" customHeight="1">
      <c r="B172" s="47"/>
      <c r="F172" s="47"/>
      <c r="G172" s="47"/>
      <c r="H172" s="47"/>
      <c r="K172" s="74"/>
    </row>
    <row r="173" spans="2:11" ht="15.75" customHeight="1">
      <c r="B173" s="47"/>
      <c r="F173" s="47"/>
      <c r="G173" s="47"/>
      <c r="H173" s="47"/>
      <c r="K173" s="74"/>
    </row>
    <row r="174" spans="2:11" ht="15.75" customHeight="1">
      <c r="B174" s="47"/>
      <c r="F174" s="47"/>
      <c r="G174" s="47"/>
      <c r="H174" s="47"/>
      <c r="K174" s="74"/>
    </row>
    <row r="175" spans="2:11" ht="15.75" customHeight="1">
      <c r="B175" s="47"/>
      <c r="F175" s="47"/>
      <c r="G175" s="47"/>
      <c r="H175" s="47"/>
      <c r="K175" s="74"/>
    </row>
    <row r="176" spans="2:11" ht="15.75" customHeight="1">
      <c r="B176" s="47"/>
      <c r="F176" s="47"/>
      <c r="G176" s="47"/>
      <c r="H176" s="47"/>
      <c r="K176" s="74"/>
    </row>
    <row r="177" spans="2:11" ht="15.75" customHeight="1">
      <c r="B177" s="47"/>
      <c r="F177" s="47"/>
      <c r="G177" s="47"/>
      <c r="H177" s="47"/>
      <c r="K177" s="74"/>
    </row>
    <row r="178" spans="2:11" ht="15.75" customHeight="1">
      <c r="B178" s="47"/>
      <c r="F178" s="47"/>
      <c r="G178" s="47"/>
      <c r="H178" s="47"/>
      <c r="K178" s="74"/>
    </row>
    <row r="179" spans="2:11" ht="15.75" customHeight="1">
      <c r="B179" s="47"/>
      <c r="F179" s="47"/>
      <c r="G179" s="47"/>
      <c r="H179" s="47"/>
      <c r="K179" s="74"/>
    </row>
    <row r="180" spans="2:11" ht="15.75" customHeight="1">
      <c r="B180" s="47"/>
      <c r="F180" s="47"/>
      <c r="G180" s="47"/>
      <c r="H180" s="47"/>
      <c r="K180" s="74"/>
    </row>
    <row r="181" spans="2:11" ht="15.75" customHeight="1">
      <c r="B181" s="47"/>
      <c r="F181" s="47"/>
      <c r="G181" s="47"/>
      <c r="H181" s="47"/>
      <c r="K181" s="74"/>
    </row>
    <row r="182" spans="2:11" ht="15.75" customHeight="1">
      <c r="B182" s="47"/>
      <c r="F182" s="47"/>
      <c r="G182" s="47"/>
      <c r="H182" s="47"/>
      <c r="K182" s="74"/>
    </row>
    <row r="183" spans="2:11" ht="15.75" customHeight="1">
      <c r="B183" s="47"/>
      <c r="F183" s="47"/>
      <c r="G183" s="47"/>
      <c r="H183" s="47"/>
      <c r="K183" s="74"/>
    </row>
    <row r="184" spans="2:11" ht="15.75" customHeight="1">
      <c r="B184" s="47"/>
      <c r="F184" s="47"/>
      <c r="G184" s="47"/>
      <c r="H184" s="47"/>
      <c r="K184" s="74"/>
    </row>
    <row r="185" spans="2:11" ht="15.75" customHeight="1">
      <c r="B185" s="47"/>
      <c r="F185" s="47"/>
      <c r="G185" s="47"/>
      <c r="H185" s="47"/>
      <c r="K185" s="74"/>
    </row>
    <row r="186" spans="2:11" ht="15.75" customHeight="1">
      <c r="B186" s="47"/>
      <c r="F186" s="47"/>
      <c r="G186" s="47"/>
      <c r="H186" s="47"/>
      <c r="K186" s="74"/>
    </row>
    <row r="187" spans="2:11" ht="15.75" customHeight="1">
      <c r="B187" s="47"/>
      <c r="F187" s="47"/>
      <c r="G187" s="47"/>
      <c r="H187" s="47"/>
      <c r="K187" s="74"/>
    </row>
    <row r="188" spans="2:11" ht="15.75" customHeight="1">
      <c r="B188" s="47"/>
      <c r="F188" s="47"/>
      <c r="G188" s="47"/>
      <c r="H188" s="47"/>
      <c r="K188" s="74"/>
    </row>
    <row r="189" spans="2:11" ht="15.75" customHeight="1">
      <c r="B189" s="47"/>
      <c r="F189" s="47"/>
      <c r="G189" s="47"/>
      <c r="H189" s="47"/>
      <c r="K189" s="74"/>
    </row>
    <row r="190" spans="2:11" ht="15.75" customHeight="1">
      <c r="B190" s="47"/>
      <c r="F190" s="47"/>
      <c r="G190" s="47"/>
      <c r="H190" s="47"/>
      <c r="K190" s="74"/>
    </row>
    <row r="191" spans="2:11" ht="15.75" customHeight="1">
      <c r="B191" s="47"/>
      <c r="F191" s="47"/>
      <c r="G191" s="47"/>
      <c r="H191" s="47"/>
      <c r="K191" s="74"/>
    </row>
    <row r="192" spans="2:11" ht="15.75" customHeight="1">
      <c r="B192" s="47"/>
      <c r="F192" s="47"/>
      <c r="G192" s="47"/>
      <c r="H192" s="47"/>
      <c r="K192" s="74"/>
    </row>
    <row r="193" spans="2:11" ht="15.75" customHeight="1">
      <c r="B193" s="47"/>
      <c r="F193" s="47"/>
      <c r="G193" s="47"/>
      <c r="H193" s="47"/>
      <c r="K193" s="74"/>
    </row>
    <row r="194" spans="2:11" ht="15.75" customHeight="1">
      <c r="B194" s="47"/>
      <c r="F194" s="47"/>
      <c r="G194" s="47"/>
      <c r="H194" s="47"/>
      <c r="K194" s="74"/>
    </row>
    <row r="195" spans="2:11" ht="15.75" customHeight="1">
      <c r="B195" s="47"/>
      <c r="F195" s="47"/>
      <c r="G195" s="47"/>
      <c r="H195" s="47"/>
      <c r="K195" s="74"/>
    </row>
    <row r="196" spans="2:11" ht="15.75" customHeight="1">
      <c r="B196" s="47"/>
      <c r="F196" s="47"/>
      <c r="G196" s="47"/>
      <c r="H196" s="47"/>
      <c r="K196" s="74"/>
    </row>
    <row r="197" spans="2:11" ht="15.75" customHeight="1">
      <c r="B197" s="47"/>
      <c r="F197" s="47"/>
      <c r="G197" s="47"/>
      <c r="H197" s="47"/>
      <c r="K197" s="74"/>
    </row>
    <row r="198" spans="2:11" ht="15.75" customHeight="1">
      <c r="B198" s="47"/>
      <c r="F198" s="47"/>
      <c r="G198" s="47"/>
      <c r="H198" s="47"/>
      <c r="K198" s="74"/>
    </row>
    <row r="199" spans="2:11" ht="15.75" customHeight="1">
      <c r="B199" s="47"/>
      <c r="F199" s="47"/>
      <c r="G199" s="47"/>
      <c r="H199" s="47"/>
      <c r="K199" s="74"/>
    </row>
    <row r="200" spans="2:11" ht="15.75" customHeight="1">
      <c r="B200" s="47"/>
      <c r="F200" s="47"/>
      <c r="G200" s="47"/>
      <c r="H200" s="47"/>
      <c r="K200" s="74"/>
    </row>
    <row r="201" spans="2:11" ht="15.75" customHeight="1">
      <c r="B201" s="47"/>
      <c r="F201" s="47"/>
      <c r="G201" s="47"/>
      <c r="H201" s="47"/>
      <c r="K201" s="74"/>
    </row>
    <row r="202" spans="2:11" ht="15.75" customHeight="1">
      <c r="B202" s="47"/>
      <c r="F202" s="47"/>
      <c r="G202" s="47"/>
      <c r="H202" s="47"/>
      <c r="K202" s="74"/>
    </row>
    <row r="203" spans="2:11" ht="15.75" customHeight="1">
      <c r="B203" s="47"/>
      <c r="F203" s="47"/>
      <c r="G203" s="47"/>
      <c r="H203" s="47"/>
      <c r="K203" s="74"/>
    </row>
    <row r="204" spans="2:11" ht="15.75" customHeight="1">
      <c r="B204" s="47"/>
      <c r="F204" s="47"/>
      <c r="G204" s="47"/>
      <c r="H204" s="47"/>
      <c r="K204" s="74"/>
    </row>
    <row r="205" spans="2:11" ht="15.75" customHeight="1">
      <c r="B205" s="47"/>
      <c r="F205" s="47"/>
      <c r="G205" s="47"/>
      <c r="H205" s="47"/>
      <c r="K205" s="74"/>
    </row>
    <row r="206" spans="2:11" ht="15.75" customHeight="1">
      <c r="B206" s="47"/>
      <c r="F206" s="47"/>
      <c r="G206" s="47"/>
      <c r="H206" s="47"/>
      <c r="K206" s="74"/>
    </row>
    <row r="207" spans="2:11" ht="15.75" customHeight="1">
      <c r="B207" s="47"/>
      <c r="F207" s="47"/>
      <c r="G207" s="47"/>
      <c r="H207" s="47"/>
      <c r="K207" s="74"/>
    </row>
    <row r="208" spans="2:11" ht="15.75" customHeight="1">
      <c r="B208" s="47"/>
      <c r="F208" s="47"/>
      <c r="G208" s="47"/>
      <c r="H208" s="47"/>
      <c r="K208" s="74"/>
    </row>
    <row r="209" spans="2:11" ht="15.75" customHeight="1">
      <c r="B209" s="47"/>
      <c r="F209" s="47"/>
      <c r="G209" s="47"/>
      <c r="H209" s="47"/>
      <c r="K209" s="74"/>
    </row>
    <row r="210" spans="2:11" ht="15.75" customHeight="1">
      <c r="B210" s="47"/>
      <c r="F210" s="47"/>
      <c r="G210" s="47"/>
      <c r="H210" s="47"/>
      <c r="K210" s="74"/>
    </row>
    <row r="211" spans="2:11" ht="15.75" customHeight="1">
      <c r="B211" s="47"/>
      <c r="F211" s="47"/>
      <c r="G211" s="47"/>
      <c r="H211" s="47"/>
      <c r="K211" s="74"/>
    </row>
    <row r="212" spans="2:11" ht="15.75" customHeight="1">
      <c r="B212" s="47"/>
      <c r="F212" s="47"/>
      <c r="G212" s="47"/>
      <c r="H212" s="47"/>
      <c r="K212" s="74"/>
    </row>
    <row r="213" spans="2:11" ht="15.75" customHeight="1">
      <c r="B213" s="47"/>
      <c r="F213" s="47"/>
      <c r="G213" s="47"/>
      <c r="H213" s="47"/>
      <c r="K213" s="74"/>
    </row>
    <row r="214" spans="2:11" ht="15.75" customHeight="1">
      <c r="B214" s="47"/>
      <c r="F214" s="47"/>
      <c r="G214" s="47"/>
      <c r="H214" s="47"/>
      <c r="K214" s="74"/>
    </row>
    <row r="215" spans="2:11" ht="15.75" customHeight="1">
      <c r="B215" s="47"/>
      <c r="F215" s="47"/>
      <c r="G215" s="47"/>
      <c r="H215" s="47"/>
      <c r="K215" s="74"/>
    </row>
    <row r="216" spans="2:11" ht="15.75" customHeight="1">
      <c r="B216" s="47"/>
      <c r="F216" s="47"/>
      <c r="G216" s="47"/>
      <c r="H216" s="47"/>
      <c r="K216" s="74"/>
    </row>
    <row r="217" spans="2:11" ht="15.75" customHeight="1">
      <c r="B217" s="47"/>
      <c r="F217" s="47"/>
      <c r="G217" s="47"/>
      <c r="H217" s="47"/>
      <c r="K217" s="74"/>
    </row>
    <row r="218" spans="2:11" ht="15.75" customHeight="1">
      <c r="B218" s="47"/>
      <c r="F218" s="47"/>
      <c r="G218" s="47"/>
      <c r="H218" s="47"/>
      <c r="K218" s="74"/>
    </row>
    <row r="219" spans="2:11" ht="15.75" customHeight="1">
      <c r="B219" s="47"/>
      <c r="F219" s="47"/>
      <c r="G219" s="47"/>
      <c r="H219" s="47"/>
      <c r="K219" s="74"/>
    </row>
    <row r="220" spans="2:11" ht="15.75" customHeight="1">
      <c r="B220" s="47"/>
      <c r="F220" s="47"/>
      <c r="G220" s="47"/>
      <c r="H220" s="47"/>
      <c r="K220" s="74"/>
    </row>
    <row r="221" spans="2:11" ht="15.75" customHeight="1">
      <c r="B221" s="47"/>
      <c r="F221" s="47"/>
      <c r="G221" s="47"/>
      <c r="H221" s="47"/>
      <c r="K221" s="74"/>
    </row>
    <row r="222" spans="2:11" ht="15.75" customHeight="1">
      <c r="B222" s="47"/>
      <c r="F222" s="47"/>
      <c r="G222" s="47"/>
      <c r="H222" s="47"/>
      <c r="K222" s="74"/>
    </row>
    <row r="223" spans="2:11" ht="15.75" customHeight="1">
      <c r="B223" s="47"/>
      <c r="F223" s="47"/>
      <c r="G223" s="47"/>
      <c r="H223" s="47"/>
      <c r="K223" s="74"/>
    </row>
    <row r="224" spans="2:11" ht="15.75" customHeight="1">
      <c r="B224" s="47"/>
      <c r="F224" s="47"/>
      <c r="G224" s="47"/>
      <c r="H224" s="47"/>
      <c r="K224" s="74"/>
    </row>
    <row r="225" spans="2:11" ht="15.75" customHeight="1">
      <c r="B225" s="47"/>
      <c r="F225" s="47"/>
      <c r="G225" s="47"/>
      <c r="H225" s="47"/>
      <c r="K225" s="74"/>
    </row>
    <row r="226" spans="2:11" ht="15.75" customHeight="1">
      <c r="B226" s="47"/>
      <c r="F226" s="47"/>
      <c r="G226" s="47"/>
      <c r="H226" s="47"/>
      <c r="K226" s="74"/>
    </row>
    <row r="227" spans="2:11" ht="15.75" customHeight="1">
      <c r="B227" s="47"/>
      <c r="F227" s="47"/>
      <c r="G227" s="47"/>
      <c r="H227" s="47"/>
      <c r="K227" s="74"/>
    </row>
    <row r="228" spans="2:11" ht="15.75" customHeight="1">
      <c r="B228" s="47"/>
      <c r="F228" s="47"/>
      <c r="G228" s="47"/>
      <c r="H228" s="47"/>
      <c r="K228" s="74"/>
    </row>
    <row r="229" spans="2:11" ht="15.75" customHeight="1">
      <c r="B229" s="47"/>
      <c r="F229" s="47"/>
      <c r="G229" s="47"/>
      <c r="H229" s="47"/>
      <c r="K229" s="74"/>
    </row>
    <row r="230" spans="2:11" ht="15.75" customHeight="1">
      <c r="B230" s="47"/>
      <c r="F230" s="47"/>
      <c r="G230" s="47"/>
      <c r="H230" s="47"/>
      <c r="K230" s="74"/>
    </row>
    <row r="231" spans="2:11" ht="15.75" customHeight="1">
      <c r="B231" s="47"/>
      <c r="F231" s="47"/>
      <c r="G231" s="47"/>
      <c r="H231" s="47"/>
      <c r="K231" s="74"/>
    </row>
    <row r="232" spans="2:11" ht="15.75" customHeight="1">
      <c r="B232" s="47"/>
      <c r="F232" s="47"/>
      <c r="G232" s="47"/>
      <c r="H232" s="47"/>
      <c r="K232" s="74"/>
    </row>
    <row r="233" spans="2:11" ht="15.75" customHeight="1">
      <c r="B233" s="47"/>
      <c r="F233" s="47"/>
      <c r="G233" s="47"/>
      <c r="H233" s="47"/>
      <c r="K233" s="74"/>
    </row>
    <row r="234" spans="2:11" ht="15.75" customHeight="1">
      <c r="B234" s="47"/>
      <c r="F234" s="47"/>
      <c r="G234" s="47"/>
      <c r="H234" s="47"/>
      <c r="K234" s="74"/>
    </row>
    <row r="235" spans="2:11" ht="15.75" customHeight="1">
      <c r="B235" s="47"/>
      <c r="F235" s="47"/>
      <c r="G235" s="47"/>
      <c r="H235" s="47"/>
      <c r="K235" s="74"/>
    </row>
    <row r="236" spans="2:11" ht="15.75" customHeight="1">
      <c r="B236" s="47"/>
      <c r="F236" s="47"/>
      <c r="G236" s="47"/>
      <c r="H236" s="47"/>
      <c r="K236" s="74"/>
    </row>
    <row r="237" spans="2:11" ht="15.75" customHeight="1">
      <c r="B237" s="47"/>
      <c r="F237" s="47"/>
      <c r="G237" s="47"/>
      <c r="H237" s="47"/>
      <c r="K237" s="74"/>
    </row>
    <row r="238" spans="2:11" ht="15.75" customHeight="1">
      <c r="B238" s="47"/>
      <c r="F238" s="47"/>
      <c r="G238" s="47"/>
      <c r="H238" s="47"/>
      <c r="K238" s="74"/>
    </row>
    <row r="239" spans="2:11" ht="15.75" customHeight="1">
      <c r="B239" s="47"/>
      <c r="F239" s="47"/>
      <c r="G239" s="47"/>
      <c r="H239" s="47"/>
      <c r="K239" s="74"/>
    </row>
    <row r="240" spans="2:11" ht="15.75" customHeight="1">
      <c r="B240" s="47"/>
      <c r="F240" s="47"/>
      <c r="G240" s="47"/>
      <c r="H240" s="47"/>
      <c r="K240" s="74"/>
    </row>
    <row r="241" spans="2:11" ht="15.75" customHeight="1">
      <c r="B241" s="47"/>
      <c r="F241" s="47"/>
      <c r="G241" s="47"/>
      <c r="H241" s="47"/>
      <c r="K241" s="74"/>
    </row>
    <row r="242" spans="2:11" ht="15.75" customHeight="1">
      <c r="B242" s="47"/>
      <c r="F242" s="47"/>
      <c r="G242" s="47"/>
      <c r="H242" s="47"/>
      <c r="K242" s="74"/>
    </row>
    <row r="243" spans="2:11" ht="15.75" customHeight="1">
      <c r="B243" s="47"/>
      <c r="F243" s="47"/>
      <c r="G243" s="47"/>
      <c r="H243" s="47"/>
      <c r="K243" s="74"/>
    </row>
    <row r="244" spans="2:11" ht="15.75" customHeight="1">
      <c r="B244" s="47"/>
      <c r="F244" s="47"/>
      <c r="G244" s="47"/>
      <c r="H244" s="47"/>
      <c r="K244" s="74"/>
    </row>
    <row r="245" spans="2:11" ht="15.75" customHeight="1">
      <c r="B245" s="47"/>
      <c r="F245" s="47"/>
      <c r="G245" s="47"/>
      <c r="H245" s="47"/>
      <c r="K245" s="74"/>
    </row>
    <row r="246" spans="2:11" ht="15.75" customHeight="1">
      <c r="B246" s="47"/>
      <c r="F246" s="47"/>
      <c r="G246" s="47"/>
      <c r="H246" s="47"/>
      <c r="K246" s="74"/>
    </row>
    <row r="247" spans="2:11" ht="15.75" customHeight="1">
      <c r="B247" s="47"/>
      <c r="F247" s="47"/>
      <c r="G247" s="47"/>
      <c r="H247" s="47"/>
      <c r="K247" s="74"/>
    </row>
    <row r="248" spans="2:11" ht="15.75" customHeight="1">
      <c r="B248" s="47"/>
      <c r="F248" s="47"/>
      <c r="G248" s="47"/>
      <c r="H248" s="47"/>
      <c r="K248" s="74"/>
    </row>
    <row r="249" spans="2:11" ht="15.75" customHeight="1">
      <c r="B249" s="47"/>
      <c r="F249" s="47"/>
      <c r="G249" s="47"/>
      <c r="H249" s="47"/>
      <c r="K249" s="74"/>
    </row>
    <row r="250" spans="2:11" ht="15.75" customHeight="1">
      <c r="B250" s="47"/>
      <c r="F250" s="47"/>
      <c r="G250" s="47"/>
      <c r="H250" s="47"/>
      <c r="K250" s="74"/>
    </row>
    <row r="251" spans="2:11" ht="15.75" customHeight="1">
      <c r="B251" s="47"/>
      <c r="F251" s="47"/>
      <c r="G251" s="47"/>
      <c r="H251" s="47"/>
      <c r="K251" s="74"/>
    </row>
    <row r="252" spans="2:11" ht="15.75" customHeight="1">
      <c r="B252" s="47"/>
      <c r="F252" s="47"/>
      <c r="G252" s="47"/>
      <c r="H252" s="47"/>
      <c r="K252" s="74"/>
    </row>
    <row r="253" spans="2:11" ht="15.75" customHeight="1">
      <c r="B253" s="47"/>
      <c r="F253" s="47"/>
      <c r="G253" s="47"/>
      <c r="H253" s="47"/>
      <c r="K253" s="74"/>
    </row>
    <row r="254" spans="2:11" ht="15.75" customHeight="1">
      <c r="B254" s="47"/>
      <c r="F254" s="47"/>
      <c r="G254" s="47"/>
      <c r="H254" s="47"/>
      <c r="K254" s="74"/>
    </row>
    <row r="255" spans="2:11" ht="15.75" customHeight="1">
      <c r="B255" s="47"/>
      <c r="F255" s="47"/>
      <c r="G255" s="47"/>
      <c r="H255" s="47"/>
      <c r="K255" s="74"/>
    </row>
    <row r="256" spans="2:11" ht="15.75" customHeight="1">
      <c r="B256" s="47"/>
      <c r="F256" s="47"/>
      <c r="G256" s="47"/>
      <c r="H256" s="47"/>
      <c r="K256" s="74"/>
    </row>
    <row r="257" spans="2:11" ht="15.75" customHeight="1">
      <c r="B257" s="47"/>
      <c r="F257" s="47"/>
      <c r="G257" s="47"/>
      <c r="H257" s="47"/>
      <c r="K257" s="74"/>
    </row>
    <row r="258" spans="2:11" ht="15.75" customHeight="1">
      <c r="B258" s="47"/>
      <c r="F258" s="47"/>
      <c r="G258" s="47"/>
      <c r="H258" s="47"/>
      <c r="K258" s="74"/>
    </row>
    <row r="259" spans="2:11" ht="15.75" customHeight="1">
      <c r="B259" s="47"/>
      <c r="F259" s="47"/>
      <c r="G259" s="47"/>
      <c r="H259" s="47"/>
      <c r="K259" s="74"/>
    </row>
    <row r="260" spans="2:11" ht="15.75" customHeight="1">
      <c r="B260" s="47"/>
      <c r="F260" s="47"/>
      <c r="G260" s="47"/>
      <c r="H260" s="47"/>
      <c r="K260" s="74"/>
    </row>
    <row r="261" spans="2:11" ht="15.75" customHeight="1">
      <c r="B261" s="47"/>
      <c r="F261" s="47"/>
      <c r="G261" s="47"/>
      <c r="H261" s="47"/>
      <c r="K261" s="74"/>
    </row>
    <row r="262" spans="2:11" ht="15.75" customHeight="1">
      <c r="B262" s="47"/>
      <c r="F262" s="47"/>
      <c r="G262" s="47"/>
      <c r="H262" s="47"/>
      <c r="K262" s="74"/>
    </row>
    <row r="263" spans="2:11" ht="15.75" customHeight="1">
      <c r="B263" s="47"/>
      <c r="F263" s="47"/>
      <c r="G263" s="47"/>
      <c r="H263" s="47"/>
      <c r="K263" s="74"/>
    </row>
    <row r="264" spans="2:11" ht="15.75" customHeight="1">
      <c r="B264" s="47"/>
      <c r="F264" s="47"/>
      <c r="G264" s="47"/>
      <c r="H264" s="47"/>
      <c r="K264" s="74"/>
    </row>
    <row r="265" spans="2:11" ht="15.75" customHeight="1">
      <c r="B265" s="47"/>
      <c r="F265" s="47"/>
      <c r="G265" s="47"/>
      <c r="H265" s="47"/>
      <c r="K265" s="74"/>
    </row>
    <row r="266" spans="2:11" ht="15.75" customHeight="1">
      <c r="B266" s="47"/>
      <c r="F266" s="47"/>
      <c r="G266" s="47"/>
      <c r="H266" s="47"/>
      <c r="K266" s="74"/>
    </row>
    <row r="267" spans="2:11" ht="15.75" customHeight="1">
      <c r="B267" s="47"/>
      <c r="F267" s="47"/>
      <c r="G267" s="47"/>
      <c r="H267" s="47"/>
      <c r="K267" s="74"/>
    </row>
    <row r="268" spans="2:11" ht="15.75" customHeight="1">
      <c r="B268" s="47"/>
      <c r="F268" s="47"/>
      <c r="G268" s="47"/>
      <c r="H268" s="47"/>
      <c r="K268" s="74"/>
    </row>
    <row r="269" spans="2:11" ht="15.75" customHeight="1">
      <c r="B269" s="47"/>
      <c r="F269" s="47"/>
      <c r="G269" s="47"/>
      <c r="H269" s="47"/>
      <c r="K269" s="74"/>
    </row>
    <row r="270" spans="2:11" ht="15.75" customHeight="1">
      <c r="B270" s="47"/>
      <c r="F270" s="47"/>
      <c r="G270" s="47"/>
      <c r="H270" s="47"/>
      <c r="K270" s="74"/>
    </row>
    <row r="271" spans="2:11" ht="15.75" customHeight="1">
      <c r="B271" s="47"/>
      <c r="F271" s="47"/>
      <c r="G271" s="47"/>
      <c r="H271" s="47"/>
      <c r="K271" s="74"/>
    </row>
    <row r="272" spans="2:11" ht="15.75" customHeight="1">
      <c r="B272" s="47"/>
      <c r="F272" s="47"/>
      <c r="G272" s="47"/>
      <c r="H272" s="47"/>
      <c r="K272" s="74"/>
    </row>
    <row r="273" spans="2:11" ht="15.75" customHeight="1">
      <c r="B273" s="47"/>
      <c r="F273" s="47"/>
      <c r="G273" s="47"/>
      <c r="H273" s="47"/>
      <c r="K273" s="74"/>
    </row>
    <row r="274" spans="2:11" ht="15.75" customHeight="1">
      <c r="B274" s="47"/>
      <c r="F274" s="47"/>
      <c r="G274" s="47"/>
      <c r="H274" s="47"/>
      <c r="K274" s="74"/>
    </row>
    <row r="275" spans="2:11" ht="15.75" customHeight="1">
      <c r="B275" s="47"/>
      <c r="F275" s="47"/>
      <c r="G275" s="47"/>
      <c r="H275" s="47"/>
      <c r="K275" s="74"/>
    </row>
    <row r="276" spans="2:11" ht="15.75" customHeight="1">
      <c r="B276" s="47"/>
      <c r="F276" s="47"/>
      <c r="G276" s="47"/>
      <c r="H276" s="47"/>
      <c r="K276" s="74"/>
    </row>
    <row r="277" spans="2:11" ht="15.75" customHeight="1">
      <c r="B277" s="47"/>
      <c r="F277" s="47"/>
      <c r="G277" s="47"/>
      <c r="H277" s="47"/>
      <c r="K277" s="74"/>
    </row>
    <row r="278" spans="2:11" ht="15.75" customHeight="1">
      <c r="B278" s="47"/>
      <c r="F278" s="47"/>
      <c r="G278" s="47"/>
      <c r="H278" s="47"/>
      <c r="K278" s="74"/>
    </row>
    <row r="279" spans="2:11" ht="15.75" customHeight="1">
      <c r="B279" s="47"/>
      <c r="F279" s="47"/>
      <c r="G279" s="47"/>
      <c r="H279" s="47"/>
      <c r="K279" s="74"/>
    </row>
    <row r="280" spans="2:11" ht="15.75" customHeight="1">
      <c r="B280" s="47"/>
      <c r="F280" s="47"/>
      <c r="G280" s="47"/>
      <c r="H280" s="47"/>
      <c r="K280" s="74"/>
    </row>
    <row r="281" spans="2:11" ht="15.75" customHeight="1">
      <c r="B281" s="47"/>
      <c r="F281" s="47"/>
      <c r="G281" s="47"/>
      <c r="H281" s="47"/>
      <c r="K281" s="74"/>
    </row>
    <row r="282" spans="2:11" ht="15.75" customHeight="1">
      <c r="B282" s="47"/>
      <c r="F282" s="47"/>
      <c r="G282" s="47"/>
      <c r="H282" s="47"/>
      <c r="K282" s="74"/>
    </row>
    <row r="283" spans="2:11" ht="15.75" customHeight="1">
      <c r="B283" s="47"/>
      <c r="F283" s="47"/>
      <c r="G283" s="47"/>
      <c r="H283" s="47"/>
      <c r="K283" s="74"/>
    </row>
    <row r="284" spans="2:11" ht="15.75" customHeight="1">
      <c r="B284" s="47"/>
      <c r="F284" s="47"/>
      <c r="G284" s="47"/>
      <c r="H284" s="47"/>
      <c r="K284" s="74"/>
    </row>
    <row r="285" spans="2:11" ht="15.75" customHeight="1">
      <c r="B285" s="47"/>
      <c r="F285" s="47"/>
      <c r="G285" s="47"/>
      <c r="H285" s="47"/>
      <c r="K285" s="74"/>
    </row>
    <row r="286" spans="2:11" ht="15.75" customHeight="1">
      <c r="B286" s="47"/>
      <c r="F286" s="47"/>
      <c r="G286" s="47"/>
      <c r="H286" s="47"/>
      <c r="K286" s="74"/>
    </row>
    <row r="287" spans="2:11" ht="15.75" customHeight="1">
      <c r="B287" s="47"/>
      <c r="F287" s="47"/>
      <c r="G287" s="47"/>
      <c r="H287" s="47"/>
      <c r="K287" s="74"/>
    </row>
    <row r="288" spans="2:11" ht="15.75" customHeight="1">
      <c r="B288" s="47"/>
      <c r="F288" s="47"/>
      <c r="G288" s="47"/>
      <c r="H288" s="47"/>
      <c r="K288" s="74"/>
    </row>
    <row r="289" spans="2:11" ht="15.75" customHeight="1">
      <c r="B289" s="47"/>
      <c r="F289" s="47"/>
      <c r="G289" s="47"/>
      <c r="H289" s="47"/>
      <c r="K289" s="74"/>
    </row>
    <row r="290" spans="2:11" ht="15.75" customHeight="1">
      <c r="B290" s="47"/>
      <c r="F290" s="47"/>
      <c r="G290" s="47"/>
      <c r="H290" s="47"/>
      <c r="K290" s="74"/>
    </row>
    <row r="291" spans="2:11" ht="15.75" customHeight="1">
      <c r="B291" s="47"/>
      <c r="F291" s="47"/>
      <c r="G291" s="47"/>
      <c r="H291" s="47"/>
      <c r="K291" s="74"/>
    </row>
    <row r="292" spans="2:11" ht="15.75" customHeight="1">
      <c r="B292" s="47"/>
      <c r="F292" s="47"/>
      <c r="G292" s="47"/>
      <c r="H292" s="47"/>
      <c r="K292" s="74"/>
    </row>
    <row r="293" spans="2:11" ht="15.75" customHeight="1">
      <c r="B293" s="47"/>
      <c r="F293" s="47"/>
      <c r="G293" s="47"/>
      <c r="H293" s="47"/>
      <c r="K293" s="74"/>
    </row>
    <row r="294" spans="2:11" ht="15.75" customHeight="1">
      <c r="B294" s="47"/>
      <c r="F294" s="47"/>
      <c r="G294" s="47"/>
      <c r="H294" s="47"/>
      <c r="K294" s="74"/>
    </row>
    <row r="295" spans="2:11" ht="15.75" customHeight="1">
      <c r="B295" s="47"/>
      <c r="F295" s="47"/>
      <c r="G295" s="47"/>
      <c r="H295" s="47"/>
      <c r="K295" s="74"/>
    </row>
    <row r="296" spans="2:11" ht="15.75" customHeight="1">
      <c r="B296" s="47"/>
      <c r="F296" s="47"/>
      <c r="G296" s="47"/>
      <c r="H296" s="47"/>
      <c r="K296" s="74"/>
    </row>
    <row r="297" spans="2:11" ht="15.75" customHeight="1">
      <c r="B297" s="47"/>
      <c r="F297" s="47"/>
      <c r="G297" s="47"/>
      <c r="H297" s="47"/>
      <c r="K297" s="74"/>
    </row>
    <row r="298" spans="2:11" ht="15.75" customHeight="1">
      <c r="B298" s="47"/>
      <c r="F298" s="47"/>
      <c r="G298" s="47"/>
      <c r="H298" s="47"/>
      <c r="K298" s="74"/>
    </row>
    <row r="299" spans="2:11" ht="15.75" customHeight="1">
      <c r="B299" s="47"/>
      <c r="F299" s="47"/>
      <c r="G299" s="47"/>
      <c r="H299" s="47"/>
      <c r="K299" s="74"/>
    </row>
    <row r="300" spans="2:11" ht="15.75" customHeight="1">
      <c r="B300" s="47"/>
      <c r="F300" s="47"/>
      <c r="G300" s="47"/>
      <c r="H300" s="47"/>
      <c r="K300" s="74"/>
    </row>
    <row r="301" spans="2:11" ht="15.75" customHeight="1">
      <c r="B301" s="47"/>
      <c r="F301" s="47"/>
      <c r="G301" s="47"/>
      <c r="H301" s="47"/>
      <c r="K301" s="74"/>
    </row>
    <row r="302" spans="2:11" ht="15.75" customHeight="1">
      <c r="B302" s="47"/>
      <c r="F302" s="47"/>
      <c r="G302" s="47"/>
      <c r="H302" s="47"/>
      <c r="K302" s="74"/>
    </row>
    <row r="303" spans="2:11" ht="15.75" customHeight="1">
      <c r="B303" s="47"/>
      <c r="F303" s="47"/>
      <c r="G303" s="47"/>
      <c r="H303" s="47"/>
      <c r="K303" s="74"/>
    </row>
    <row r="304" spans="2:11" ht="15.75" customHeight="1">
      <c r="B304" s="47"/>
      <c r="F304" s="47"/>
      <c r="G304" s="47"/>
      <c r="H304" s="47"/>
      <c r="K304" s="74"/>
    </row>
    <row r="305" spans="2:11" ht="15.75" customHeight="1">
      <c r="B305" s="47"/>
      <c r="F305" s="47"/>
      <c r="G305" s="47"/>
      <c r="H305" s="47"/>
      <c r="K305" s="74"/>
    </row>
    <row r="306" spans="2:11" ht="15.75" customHeight="1">
      <c r="B306" s="47"/>
      <c r="F306" s="47"/>
      <c r="G306" s="47"/>
      <c r="H306" s="47"/>
      <c r="K306" s="74"/>
    </row>
    <row r="307" spans="2:11" ht="15.75" customHeight="1">
      <c r="B307" s="47"/>
      <c r="F307" s="47"/>
      <c r="G307" s="47"/>
      <c r="H307" s="47"/>
      <c r="K307" s="74"/>
    </row>
    <row r="308" spans="2:11" ht="15.75" customHeight="1">
      <c r="B308" s="47"/>
      <c r="F308" s="47"/>
      <c r="G308" s="47"/>
      <c r="H308" s="47"/>
      <c r="K308" s="74"/>
    </row>
    <row r="309" spans="2:11" ht="15.75" customHeight="1">
      <c r="B309" s="47"/>
      <c r="F309" s="47"/>
      <c r="G309" s="47"/>
      <c r="H309" s="47"/>
      <c r="K309" s="74"/>
    </row>
    <row r="310" spans="2:11" ht="15.75" customHeight="1">
      <c r="B310" s="47"/>
      <c r="F310" s="47"/>
      <c r="G310" s="47"/>
      <c r="H310" s="47"/>
      <c r="K310" s="74"/>
    </row>
    <row r="311" spans="2:11" ht="15.75" customHeight="1">
      <c r="B311" s="47"/>
      <c r="F311" s="47"/>
      <c r="G311" s="47"/>
      <c r="H311" s="47"/>
      <c r="K311" s="74"/>
    </row>
    <row r="312" spans="2:11" ht="15.75" customHeight="1">
      <c r="B312" s="47"/>
      <c r="F312" s="47"/>
      <c r="G312" s="47"/>
      <c r="H312" s="47"/>
      <c r="K312" s="74"/>
    </row>
    <row r="313" spans="2:11" ht="15.75" customHeight="1">
      <c r="B313" s="47"/>
      <c r="F313" s="47"/>
      <c r="G313" s="47"/>
      <c r="H313" s="47"/>
      <c r="K313" s="74"/>
    </row>
    <row r="314" spans="2:11" ht="15.75" customHeight="1">
      <c r="B314" s="47"/>
      <c r="F314" s="47"/>
      <c r="G314" s="47"/>
      <c r="H314" s="47"/>
      <c r="K314" s="74"/>
    </row>
    <row r="315" spans="2:11" ht="15.75" customHeight="1">
      <c r="B315" s="47"/>
      <c r="F315" s="47"/>
      <c r="G315" s="47"/>
      <c r="H315" s="47"/>
      <c r="K315" s="74"/>
    </row>
    <row r="316" spans="2:11" ht="15.75" customHeight="1">
      <c r="B316" s="47"/>
      <c r="F316" s="47"/>
      <c r="G316" s="47"/>
      <c r="H316" s="47"/>
      <c r="K316" s="74"/>
    </row>
    <row r="317" spans="2:11" ht="15.75" customHeight="1">
      <c r="B317" s="47"/>
      <c r="F317" s="47"/>
      <c r="G317" s="47"/>
      <c r="H317" s="47"/>
      <c r="K317" s="74"/>
    </row>
    <row r="318" spans="2:11" ht="15.75" customHeight="1">
      <c r="B318" s="47"/>
      <c r="F318" s="47"/>
      <c r="G318" s="47"/>
      <c r="H318" s="47"/>
      <c r="K318" s="74"/>
    </row>
    <row r="319" spans="2:11" ht="15.75" customHeight="1">
      <c r="B319" s="47"/>
      <c r="F319" s="47"/>
      <c r="G319" s="47"/>
      <c r="H319" s="47"/>
      <c r="K319" s="74"/>
    </row>
    <row r="320" spans="2:11" ht="15.75" customHeight="1">
      <c r="B320" s="47"/>
      <c r="F320" s="47"/>
      <c r="G320" s="47"/>
      <c r="H320" s="47"/>
      <c r="K320" s="74"/>
    </row>
    <row r="321" spans="2:11" ht="15.75" customHeight="1">
      <c r="B321" s="47"/>
      <c r="F321" s="47"/>
      <c r="G321" s="47"/>
      <c r="H321" s="47"/>
      <c r="K321" s="74"/>
    </row>
    <row r="322" spans="2:11" ht="15.75" customHeight="1">
      <c r="B322" s="47"/>
      <c r="F322" s="47"/>
      <c r="G322" s="47"/>
      <c r="H322" s="47"/>
      <c r="K322" s="74"/>
    </row>
    <row r="323" spans="2:11" ht="15.75" customHeight="1">
      <c r="B323" s="47"/>
      <c r="F323" s="47"/>
      <c r="G323" s="47"/>
      <c r="H323" s="47"/>
      <c r="K323" s="74"/>
    </row>
    <row r="324" spans="2:11" ht="15.75" customHeight="1">
      <c r="B324" s="47"/>
      <c r="F324" s="47"/>
      <c r="G324" s="47"/>
      <c r="H324" s="47"/>
      <c r="K324" s="74"/>
    </row>
    <row r="325" spans="2:11" ht="15.75" customHeight="1">
      <c r="B325" s="47"/>
      <c r="F325" s="47"/>
      <c r="G325" s="47"/>
      <c r="H325" s="47"/>
      <c r="K325" s="74"/>
    </row>
    <row r="326" spans="2:11" ht="15.75" customHeight="1">
      <c r="B326" s="47"/>
      <c r="F326" s="47"/>
      <c r="G326" s="47"/>
      <c r="H326" s="47"/>
      <c r="K326" s="74"/>
    </row>
    <row r="327" spans="2:11" ht="15.75" customHeight="1">
      <c r="B327" s="47"/>
      <c r="F327" s="47"/>
      <c r="G327" s="47"/>
      <c r="H327" s="47"/>
      <c r="K327" s="74"/>
    </row>
    <row r="328" spans="2:11" ht="15.75" customHeight="1">
      <c r="B328" s="47"/>
      <c r="F328" s="47"/>
      <c r="G328" s="47"/>
      <c r="H328" s="47"/>
      <c r="K328" s="74"/>
    </row>
    <row r="329" spans="2:11" ht="15.75" customHeight="1">
      <c r="B329" s="47"/>
      <c r="F329" s="47"/>
      <c r="G329" s="47"/>
      <c r="H329" s="47"/>
      <c r="K329" s="74"/>
    </row>
    <row r="330" spans="2:11" ht="15.75" customHeight="1">
      <c r="B330" s="47"/>
      <c r="F330" s="47"/>
      <c r="G330" s="47"/>
      <c r="H330" s="47"/>
      <c r="K330" s="74"/>
    </row>
    <row r="331" spans="2:11" ht="15.75" customHeight="1">
      <c r="B331" s="47"/>
      <c r="F331" s="47"/>
      <c r="G331" s="47"/>
      <c r="H331" s="47"/>
      <c r="K331" s="74"/>
    </row>
    <row r="332" spans="2:11" ht="15.75" customHeight="1">
      <c r="B332" s="47"/>
      <c r="F332" s="47"/>
      <c r="G332" s="47"/>
      <c r="H332" s="47"/>
      <c r="K332" s="74"/>
    </row>
    <row r="333" spans="2:11" ht="15.75" customHeight="1">
      <c r="B333" s="47"/>
      <c r="F333" s="47"/>
      <c r="G333" s="47"/>
      <c r="H333" s="47"/>
      <c r="K333" s="74"/>
    </row>
    <row r="334" spans="2:11" ht="15.75" customHeight="1">
      <c r="B334" s="47"/>
      <c r="F334" s="47"/>
      <c r="G334" s="47"/>
      <c r="H334" s="47"/>
      <c r="K334" s="74"/>
    </row>
    <row r="335" spans="2:11" ht="15.75" customHeight="1">
      <c r="B335" s="47"/>
      <c r="F335" s="47"/>
      <c r="G335" s="47"/>
      <c r="H335" s="47"/>
      <c r="K335" s="74"/>
    </row>
    <row r="336" spans="2:11" ht="15.75" customHeight="1">
      <c r="B336" s="47"/>
      <c r="F336" s="47"/>
      <c r="G336" s="47"/>
      <c r="H336" s="47"/>
      <c r="K336" s="74"/>
    </row>
    <row r="337" spans="2:11" ht="15.75" customHeight="1">
      <c r="B337" s="47"/>
      <c r="F337" s="47"/>
      <c r="G337" s="47"/>
      <c r="H337" s="47"/>
      <c r="K337" s="74"/>
    </row>
    <row r="338" spans="2:11" ht="15.75" customHeight="1">
      <c r="B338" s="47"/>
      <c r="F338" s="47"/>
      <c r="G338" s="47"/>
      <c r="H338" s="47"/>
      <c r="K338" s="74"/>
    </row>
    <row r="339" spans="2:11" ht="15.75" customHeight="1">
      <c r="B339" s="47"/>
      <c r="F339" s="47"/>
      <c r="G339" s="47"/>
      <c r="H339" s="47"/>
      <c r="K339" s="74"/>
    </row>
    <row r="340" spans="2:11" ht="15.75" customHeight="1">
      <c r="B340" s="47"/>
      <c r="F340" s="47"/>
      <c r="G340" s="47"/>
      <c r="H340" s="47"/>
      <c r="K340" s="74"/>
    </row>
    <row r="341" spans="2:11" ht="15.75" customHeight="1">
      <c r="B341" s="47"/>
      <c r="F341" s="47"/>
      <c r="G341" s="47"/>
      <c r="H341" s="47"/>
      <c r="K341" s="74"/>
    </row>
    <row r="342" spans="2:11" ht="15.75" customHeight="1">
      <c r="B342" s="47"/>
      <c r="F342" s="47"/>
      <c r="G342" s="47"/>
      <c r="H342" s="47"/>
      <c r="K342" s="74"/>
    </row>
    <row r="343" spans="2:11" ht="15.75" customHeight="1">
      <c r="B343" s="47"/>
      <c r="F343" s="47"/>
      <c r="G343" s="47"/>
      <c r="H343" s="47"/>
      <c r="K343" s="74"/>
    </row>
    <row r="344" spans="2:11" ht="15.75" customHeight="1">
      <c r="B344" s="47"/>
      <c r="F344" s="47"/>
      <c r="G344" s="47"/>
      <c r="H344" s="47"/>
      <c r="K344" s="74"/>
    </row>
    <row r="345" spans="2:11" ht="15.75" customHeight="1">
      <c r="B345" s="47"/>
      <c r="F345" s="47"/>
      <c r="G345" s="47"/>
      <c r="H345" s="47"/>
      <c r="K345" s="74"/>
    </row>
    <row r="346" spans="2:11" ht="15.75" customHeight="1">
      <c r="B346" s="47"/>
      <c r="F346" s="47"/>
      <c r="G346" s="47"/>
      <c r="H346" s="47"/>
      <c r="K346" s="74"/>
    </row>
    <row r="347" spans="2:11" ht="15.75" customHeight="1">
      <c r="B347" s="47"/>
      <c r="F347" s="47"/>
      <c r="G347" s="47"/>
      <c r="H347" s="47"/>
      <c r="K347" s="74"/>
    </row>
    <row r="348" spans="2:11" ht="15.75" customHeight="1">
      <c r="B348" s="47"/>
      <c r="F348" s="47"/>
      <c r="G348" s="47"/>
      <c r="H348" s="47"/>
      <c r="K348" s="74"/>
    </row>
    <row r="349" spans="2:11" ht="15.75" customHeight="1">
      <c r="B349" s="47"/>
      <c r="F349" s="47"/>
      <c r="G349" s="47"/>
      <c r="H349" s="47"/>
      <c r="K349" s="74"/>
    </row>
    <row r="350" spans="2:11" ht="15.75" customHeight="1">
      <c r="B350" s="47"/>
      <c r="F350" s="47"/>
      <c r="G350" s="47"/>
      <c r="H350" s="47"/>
      <c r="K350" s="74"/>
    </row>
    <row r="351" spans="2:11" ht="15.75" customHeight="1">
      <c r="B351" s="47"/>
      <c r="F351" s="47"/>
      <c r="G351" s="47"/>
      <c r="H351" s="47"/>
      <c r="K351" s="74"/>
    </row>
    <row r="352" spans="2:11" ht="15.75" customHeight="1">
      <c r="B352" s="47"/>
      <c r="F352" s="47"/>
      <c r="G352" s="47"/>
      <c r="H352" s="47"/>
      <c r="K352" s="74"/>
    </row>
    <row r="353" spans="2:11" ht="15.75" customHeight="1">
      <c r="B353" s="47"/>
      <c r="F353" s="47"/>
      <c r="G353" s="47"/>
      <c r="H353" s="47"/>
      <c r="K353" s="74"/>
    </row>
    <row r="354" spans="2:11" ht="15.75" customHeight="1">
      <c r="B354" s="47"/>
      <c r="F354" s="47"/>
      <c r="G354" s="47"/>
      <c r="H354" s="47"/>
      <c r="K354" s="74"/>
    </row>
    <row r="355" spans="2:11" ht="15.75" customHeight="1">
      <c r="B355" s="47"/>
      <c r="F355" s="47"/>
      <c r="G355" s="47"/>
      <c r="H355" s="47"/>
      <c r="K355" s="74"/>
    </row>
    <row r="356" spans="2:11" ht="15.75" customHeight="1">
      <c r="B356" s="47"/>
      <c r="F356" s="47"/>
      <c r="G356" s="47"/>
      <c r="H356" s="47"/>
      <c r="K356" s="74"/>
    </row>
    <row r="357" spans="2:11" ht="15.75" customHeight="1">
      <c r="B357" s="47"/>
      <c r="F357" s="47"/>
      <c r="G357" s="47"/>
      <c r="H357" s="47"/>
      <c r="K357" s="74"/>
    </row>
    <row r="358" spans="2:11" ht="15.75" customHeight="1">
      <c r="B358" s="47"/>
      <c r="F358" s="47"/>
      <c r="G358" s="47"/>
      <c r="H358" s="47"/>
      <c r="K358" s="74"/>
    </row>
    <row r="359" spans="2:11" ht="15.75" customHeight="1">
      <c r="B359" s="47"/>
      <c r="F359" s="47"/>
      <c r="G359" s="47"/>
      <c r="H359" s="47"/>
      <c r="K359" s="74"/>
    </row>
    <row r="360" spans="2:11" ht="15.75" customHeight="1">
      <c r="B360" s="47"/>
      <c r="F360" s="47"/>
      <c r="G360" s="47"/>
      <c r="H360" s="47"/>
      <c r="K360" s="74"/>
    </row>
    <row r="361" spans="2:11" ht="15.75" customHeight="1">
      <c r="B361" s="47"/>
      <c r="F361" s="47"/>
      <c r="G361" s="47"/>
      <c r="H361" s="47"/>
      <c r="K361" s="74"/>
    </row>
    <row r="362" spans="2:11" ht="15.75" customHeight="1">
      <c r="B362" s="47"/>
      <c r="F362" s="47"/>
      <c r="G362" s="47"/>
      <c r="H362" s="47"/>
      <c r="K362" s="74"/>
    </row>
    <row r="363" spans="2:11" ht="15.75" customHeight="1">
      <c r="B363" s="47"/>
      <c r="F363" s="47"/>
      <c r="G363" s="47"/>
      <c r="H363" s="47"/>
      <c r="K363" s="74"/>
    </row>
    <row r="364" spans="2:11" ht="15.75" customHeight="1">
      <c r="B364" s="47"/>
      <c r="F364" s="47"/>
      <c r="G364" s="47"/>
      <c r="H364" s="47"/>
      <c r="K364" s="74"/>
    </row>
    <row r="365" spans="2:11" ht="15.75" customHeight="1">
      <c r="B365" s="47"/>
      <c r="F365" s="47"/>
      <c r="G365" s="47"/>
      <c r="H365" s="47"/>
      <c r="K365" s="74"/>
    </row>
    <row r="366" spans="2:11" ht="15.75" customHeight="1">
      <c r="B366" s="47"/>
      <c r="F366" s="47"/>
      <c r="G366" s="47"/>
      <c r="H366" s="47"/>
      <c r="K366" s="74"/>
    </row>
    <row r="367" spans="2:11" ht="15.75" customHeight="1">
      <c r="B367" s="47"/>
      <c r="F367" s="47"/>
      <c r="G367" s="47"/>
      <c r="H367" s="47"/>
      <c r="K367" s="74"/>
    </row>
    <row r="368" spans="2:11" ht="15.75" customHeight="1">
      <c r="B368" s="47"/>
      <c r="F368" s="47"/>
      <c r="G368" s="47"/>
      <c r="H368" s="47"/>
      <c r="K368" s="74"/>
    </row>
    <row r="369" spans="2:11" ht="15.75" customHeight="1">
      <c r="B369" s="47"/>
      <c r="F369" s="47"/>
      <c r="G369" s="47"/>
      <c r="H369" s="47"/>
      <c r="K369" s="74"/>
    </row>
    <row r="370" spans="2:11" ht="15.75" customHeight="1">
      <c r="B370" s="47"/>
      <c r="F370" s="47"/>
      <c r="G370" s="47"/>
      <c r="H370" s="47"/>
      <c r="K370" s="74"/>
    </row>
    <row r="371" spans="2:11" ht="15.75" customHeight="1">
      <c r="B371" s="47"/>
      <c r="F371" s="47"/>
      <c r="G371" s="47"/>
      <c r="H371" s="47"/>
      <c r="K371" s="74"/>
    </row>
    <row r="372" spans="2:11" ht="15.75" customHeight="1">
      <c r="B372" s="47"/>
      <c r="F372" s="47"/>
      <c r="G372" s="47"/>
      <c r="H372" s="47"/>
      <c r="K372" s="74"/>
    </row>
    <row r="373" spans="2:11" ht="15.75" customHeight="1">
      <c r="B373" s="47"/>
      <c r="F373" s="47"/>
      <c r="G373" s="47"/>
      <c r="H373" s="47"/>
      <c r="K373" s="74"/>
    </row>
    <row r="374" spans="2:11" ht="15.75" customHeight="1">
      <c r="B374" s="47"/>
      <c r="F374" s="47"/>
      <c r="G374" s="47"/>
      <c r="H374" s="47"/>
      <c r="K374" s="74"/>
    </row>
    <row r="375" spans="2:11" ht="15.75" customHeight="1">
      <c r="B375" s="47"/>
      <c r="F375" s="47"/>
      <c r="G375" s="47"/>
      <c r="H375" s="47"/>
      <c r="K375" s="74"/>
    </row>
    <row r="376" spans="2:11" ht="15.75" customHeight="1">
      <c r="B376" s="47"/>
      <c r="F376" s="47"/>
      <c r="G376" s="47"/>
      <c r="H376" s="47"/>
      <c r="K376" s="74"/>
    </row>
    <row r="377" spans="2:11" ht="15.75" customHeight="1">
      <c r="B377" s="47"/>
      <c r="F377" s="47"/>
      <c r="G377" s="47"/>
      <c r="H377" s="47"/>
      <c r="K377" s="74"/>
    </row>
    <row r="378" spans="2:11" ht="15.75" customHeight="1">
      <c r="B378" s="47"/>
      <c r="F378" s="47"/>
      <c r="G378" s="47"/>
      <c r="H378" s="47"/>
      <c r="K378" s="74"/>
    </row>
    <row r="379" spans="2:11" ht="15.75" customHeight="1">
      <c r="B379" s="47"/>
      <c r="F379" s="47"/>
      <c r="G379" s="47"/>
      <c r="H379" s="47"/>
      <c r="K379" s="74"/>
    </row>
    <row r="380" spans="2:11" ht="15.75" customHeight="1">
      <c r="B380" s="47"/>
      <c r="F380" s="47"/>
      <c r="G380" s="47"/>
      <c r="H380" s="47"/>
      <c r="K380" s="74"/>
    </row>
    <row r="381" spans="2:11" ht="15.75" customHeight="1">
      <c r="B381" s="47"/>
      <c r="F381" s="47"/>
      <c r="G381" s="47"/>
      <c r="H381" s="47"/>
      <c r="K381" s="74"/>
    </row>
    <row r="382" spans="2:11" ht="15.75" customHeight="1">
      <c r="B382" s="47"/>
      <c r="F382" s="47"/>
      <c r="G382" s="47"/>
      <c r="H382" s="47"/>
      <c r="K382" s="74"/>
    </row>
    <row r="383" spans="2:11" ht="15.75" customHeight="1">
      <c r="B383" s="47"/>
      <c r="F383" s="47"/>
      <c r="G383" s="47"/>
      <c r="H383" s="47"/>
      <c r="K383" s="74"/>
    </row>
    <row r="384" spans="2:11" ht="15.75" customHeight="1">
      <c r="B384" s="47"/>
      <c r="F384" s="47"/>
      <c r="G384" s="47"/>
      <c r="H384" s="47"/>
      <c r="K384" s="74"/>
    </row>
    <row r="385" spans="2:11" ht="15.75" customHeight="1">
      <c r="B385" s="47"/>
      <c r="F385" s="47"/>
      <c r="G385" s="47"/>
      <c r="H385" s="47"/>
      <c r="K385" s="74"/>
    </row>
    <row r="386" spans="2:11" ht="15.75" customHeight="1">
      <c r="B386" s="47"/>
      <c r="F386" s="47"/>
      <c r="G386" s="47"/>
      <c r="H386" s="47"/>
      <c r="K386" s="74"/>
    </row>
    <row r="387" spans="2:11" ht="15.75" customHeight="1">
      <c r="B387" s="47"/>
      <c r="F387" s="47"/>
      <c r="G387" s="47"/>
      <c r="H387" s="47"/>
      <c r="K387" s="74"/>
    </row>
    <row r="388" spans="2:11" ht="15.75" customHeight="1">
      <c r="B388" s="47"/>
      <c r="F388" s="47"/>
      <c r="G388" s="47"/>
      <c r="H388" s="47"/>
      <c r="K388" s="74"/>
    </row>
    <row r="389" spans="2:11" ht="15.75" customHeight="1">
      <c r="B389" s="47"/>
      <c r="F389" s="47"/>
      <c r="G389" s="47"/>
      <c r="H389" s="47"/>
      <c r="K389" s="74"/>
    </row>
    <row r="390" spans="2:11" ht="15.75" customHeight="1">
      <c r="B390" s="47"/>
      <c r="F390" s="47"/>
      <c r="G390" s="47"/>
      <c r="H390" s="47"/>
      <c r="K390" s="74"/>
    </row>
    <row r="391" spans="2:11" ht="15.75" customHeight="1">
      <c r="B391" s="47"/>
      <c r="F391" s="47"/>
      <c r="G391" s="47"/>
      <c r="H391" s="47"/>
      <c r="K391" s="74"/>
    </row>
    <row r="392" spans="2:11" ht="15.75" customHeight="1">
      <c r="B392" s="47"/>
      <c r="F392" s="47"/>
      <c r="G392" s="47"/>
      <c r="H392" s="47"/>
      <c r="K392" s="74"/>
    </row>
    <row r="393" spans="2:11" ht="15.75" customHeight="1">
      <c r="B393" s="47"/>
      <c r="F393" s="47"/>
      <c r="G393" s="47"/>
      <c r="H393" s="47"/>
      <c r="K393" s="74"/>
    </row>
    <row r="394" spans="2:11" ht="15.75" customHeight="1">
      <c r="B394" s="47"/>
      <c r="F394" s="47"/>
      <c r="G394" s="47"/>
      <c r="H394" s="47"/>
      <c r="K394" s="74"/>
    </row>
    <row r="395" spans="2:11" ht="15.75" customHeight="1">
      <c r="B395" s="47"/>
      <c r="F395" s="47"/>
      <c r="G395" s="47"/>
      <c r="H395" s="47"/>
      <c r="K395" s="74"/>
    </row>
    <row r="396" spans="2:11" ht="15.75" customHeight="1">
      <c r="B396" s="47"/>
      <c r="F396" s="47"/>
      <c r="G396" s="47"/>
      <c r="H396" s="47"/>
      <c r="K396" s="74"/>
    </row>
    <row r="397" spans="2:11" ht="15.75" customHeight="1">
      <c r="B397" s="47"/>
      <c r="F397" s="47"/>
      <c r="G397" s="47"/>
      <c r="H397" s="47"/>
      <c r="K397" s="74"/>
    </row>
    <row r="398" spans="2:11" ht="15.75" customHeight="1">
      <c r="B398" s="47"/>
      <c r="F398" s="47"/>
      <c r="G398" s="47"/>
      <c r="H398" s="47"/>
      <c r="K398" s="74"/>
    </row>
    <row r="399" spans="2:11" ht="15.75" customHeight="1">
      <c r="B399" s="47"/>
      <c r="F399" s="47"/>
      <c r="G399" s="47"/>
      <c r="H399" s="47"/>
      <c r="K399" s="74"/>
    </row>
    <row r="400" spans="2:11" ht="15.75" customHeight="1">
      <c r="B400" s="47"/>
      <c r="F400" s="47"/>
      <c r="G400" s="47"/>
      <c r="H400" s="47"/>
      <c r="K400" s="74"/>
    </row>
    <row r="401" spans="2:11" ht="15.75" customHeight="1">
      <c r="B401" s="47"/>
      <c r="F401" s="47"/>
      <c r="G401" s="47"/>
      <c r="H401" s="47"/>
      <c r="K401" s="74"/>
    </row>
    <row r="402" spans="2:11" ht="15.75" customHeight="1">
      <c r="B402" s="47"/>
      <c r="F402" s="47"/>
      <c r="G402" s="47"/>
      <c r="H402" s="47"/>
      <c r="K402" s="74"/>
    </row>
    <row r="403" spans="2:11" ht="15.75" customHeight="1">
      <c r="B403" s="47"/>
      <c r="F403" s="47"/>
      <c r="G403" s="47"/>
      <c r="H403" s="47"/>
      <c r="K403" s="74"/>
    </row>
    <row r="404" spans="2:11" ht="15.75" customHeight="1">
      <c r="B404" s="47"/>
      <c r="F404" s="47"/>
      <c r="G404" s="47"/>
      <c r="H404" s="47"/>
      <c r="K404" s="74"/>
    </row>
    <row r="405" spans="2:11" ht="15.75" customHeight="1">
      <c r="B405" s="47"/>
      <c r="F405" s="47"/>
      <c r="G405" s="47"/>
      <c r="H405" s="47"/>
      <c r="K405" s="74"/>
    </row>
    <row r="406" spans="2:11" ht="15.75" customHeight="1">
      <c r="B406" s="47"/>
      <c r="F406" s="47"/>
      <c r="G406" s="47"/>
      <c r="H406" s="47"/>
      <c r="K406" s="74"/>
    </row>
    <row r="407" spans="2:11" ht="15.75" customHeight="1">
      <c r="B407" s="47"/>
      <c r="F407" s="47"/>
      <c r="G407" s="47"/>
      <c r="H407" s="47"/>
      <c r="K407" s="74"/>
    </row>
    <row r="408" spans="2:11" ht="15.75" customHeight="1">
      <c r="B408" s="47"/>
      <c r="F408" s="47"/>
      <c r="G408" s="47"/>
      <c r="H408" s="47"/>
      <c r="K408" s="74"/>
    </row>
    <row r="409" spans="2:11" ht="15.75" customHeight="1">
      <c r="B409" s="47"/>
      <c r="F409" s="47"/>
      <c r="G409" s="47"/>
      <c r="H409" s="47"/>
      <c r="K409" s="74"/>
    </row>
    <row r="410" spans="2:11" ht="15.75" customHeight="1">
      <c r="B410" s="47"/>
      <c r="F410" s="47"/>
      <c r="G410" s="47"/>
      <c r="H410" s="47"/>
      <c r="K410" s="74"/>
    </row>
    <row r="411" spans="2:11" ht="15.75" customHeight="1">
      <c r="B411" s="47"/>
      <c r="F411" s="47"/>
      <c r="G411" s="47"/>
      <c r="H411" s="47"/>
      <c r="K411" s="74"/>
    </row>
    <row r="412" spans="2:11" ht="15.75" customHeight="1">
      <c r="B412" s="47"/>
      <c r="F412" s="47"/>
      <c r="G412" s="47"/>
      <c r="H412" s="47"/>
      <c r="K412" s="74"/>
    </row>
    <row r="413" spans="2:11" ht="15.75" customHeight="1">
      <c r="B413" s="47"/>
      <c r="F413" s="47"/>
      <c r="G413" s="47"/>
      <c r="H413" s="47"/>
      <c r="K413" s="74"/>
    </row>
    <row r="414" spans="2:11" ht="15.75" customHeight="1">
      <c r="B414" s="47"/>
      <c r="F414" s="47"/>
      <c r="G414" s="47"/>
      <c r="H414" s="47"/>
      <c r="K414" s="74"/>
    </row>
    <row r="415" spans="2:11" ht="15.75" customHeight="1">
      <c r="B415" s="47"/>
      <c r="F415" s="47"/>
      <c r="G415" s="47"/>
      <c r="H415" s="47"/>
      <c r="K415" s="74"/>
    </row>
    <row r="416" spans="2:11" ht="15.75" customHeight="1">
      <c r="B416" s="47"/>
      <c r="F416" s="47"/>
      <c r="G416" s="47"/>
      <c r="H416" s="47"/>
      <c r="K416" s="74"/>
    </row>
    <row r="417" spans="2:11" ht="15.75" customHeight="1">
      <c r="B417" s="47"/>
      <c r="F417" s="47"/>
      <c r="G417" s="47"/>
      <c r="H417" s="47"/>
      <c r="K417" s="74"/>
    </row>
    <row r="418" spans="2:11" ht="15.75" customHeight="1">
      <c r="B418" s="47"/>
      <c r="F418" s="47"/>
      <c r="G418" s="47"/>
      <c r="H418" s="47"/>
      <c r="K418" s="74"/>
    </row>
    <row r="419" spans="2:11" ht="15.75" customHeight="1">
      <c r="B419" s="47"/>
      <c r="F419" s="47"/>
      <c r="G419" s="47"/>
      <c r="H419" s="47"/>
      <c r="K419" s="74"/>
    </row>
    <row r="420" spans="2:11" ht="15.75" customHeight="1">
      <c r="B420" s="47"/>
      <c r="F420" s="47"/>
      <c r="G420" s="47"/>
      <c r="H420" s="47"/>
      <c r="K420" s="74"/>
    </row>
    <row r="421" spans="2:11" ht="15.75" customHeight="1">
      <c r="B421" s="47"/>
      <c r="F421" s="47"/>
      <c r="G421" s="47"/>
      <c r="H421" s="47"/>
      <c r="K421" s="74"/>
    </row>
    <row r="422" spans="2:11" ht="15.75" customHeight="1">
      <c r="B422" s="47"/>
      <c r="F422" s="47"/>
      <c r="G422" s="47"/>
      <c r="H422" s="47"/>
      <c r="K422" s="74"/>
    </row>
    <row r="423" spans="2:11" ht="15.75" customHeight="1">
      <c r="B423" s="47"/>
      <c r="F423" s="47"/>
      <c r="G423" s="47"/>
      <c r="H423" s="47"/>
      <c r="K423" s="74"/>
    </row>
    <row r="424" spans="2:11" ht="15.75" customHeight="1">
      <c r="B424" s="47"/>
      <c r="F424" s="47"/>
      <c r="G424" s="47"/>
      <c r="H424" s="47"/>
      <c r="K424" s="74"/>
    </row>
    <row r="425" spans="2:11" ht="15.75" customHeight="1">
      <c r="B425" s="47"/>
      <c r="F425" s="47"/>
      <c r="G425" s="47"/>
      <c r="H425" s="47"/>
      <c r="K425" s="74"/>
    </row>
    <row r="426" spans="2:11" ht="15.75" customHeight="1">
      <c r="B426" s="47"/>
      <c r="F426" s="47"/>
      <c r="G426" s="47"/>
      <c r="H426" s="47"/>
      <c r="K426" s="74"/>
    </row>
    <row r="427" spans="2:11" ht="15.75" customHeight="1">
      <c r="B427" s="47"/>
      <c r="F427" s="47"/>
      <c r="G427" s="47"/>
      <c r="H427" s="47"/>
      <c r="K427" s="74"/>
    </row>
    <row r="428" spans="2:11" ht="15.75" customHeight="1">
      <c r="B428" s="47"/>
      <c r="F428" s="47"/>
      <c r="G428" s="47"/>
      <c r="H428" s="47"/>
      <c r="K428" s="74"/>
    </row>
    <row r="429" spans="2:11" ht="15.75" customHeight="1">
      <c r="B429" s="47"/>
      <c r="F429" s="47"/>
      <c r="G429" s="47"/>
      <c r="H429" s="47"/>
      <c r="K429" s="74"/>
    </row>
    <row r="430" spans="2:11" ht="15.75" customHeight="1">
      <c r="B430" s="47"/>
      <c r="F430" s="47"/>
      <c r="G430" s="47"/>
      <c r="H430" s="47"/>
      <c r="K430" s="74"/>
    </row>
    <row r="431" spans="2:11" ht="15.75" customHeight="1">
      <c r="B431" s="47"/>
      <c r="F431" s="47"/>
      <c r="G431" s="47"/>
      <c r="H431" s="47"/>
      <c r="K431" s="74"/>
    </row>
    <row r="432" spans="2:11" ht="15.75" customHeight="1">
      <c r="B432" s="47"/>
      <c r="F432" s="47"/>
      <c r="G432" s="47"/>
      <c r="H432" s="47"/>
      <c r="K432" s="74"/>
    </row>
    <row r="433" spans="2:11" ht="15.75" customHeight="1">
      <c r="B433" s="47"/>
      <c r="F433" s="47"/>
      <c r="G433" s="47"/>
      <c r="H433" s="47"/>
      <c r="K433" s="74"/>
    </row>
    <row r="434" spans="2:11" ht="15.75" customHeight="1">
      <c r="B434" s="47"/>
      <c r="F434" s="47"/>
      <c r="G434" s="47"/>
      <c r="H434" s="47"/>
      <c r="K434" s="74"/>
    </row>
    <row r="435" spans="2:11" ht="15.75" customHeight="1">
      <c r="B435" s="47"/>
      <c r="F435" s="47"/>
      <c r="G435" s="47"/>
      <c r="H435" s="47"/>
      <c r="K435" s="74"/>
    </row>
    <row r="436" spans="2:11" ht="15.75" customHeight="1">
      <c r="B436" s="47"/>
      <c r="F436" s="47"/>
      <c r="G436" s="47"/>
      <c r="H436" s="47"/>
      <c r="K436" s="74"/>
    </row>
    <row r="437" spans="2:11" ht="15.75" customHeight="1">
      <c r="B437" s="47"/>
      <c r="F437" s="47"/>
      <c r="G437" s="47"/>
      <c r="H437" s="47"/>
      <c r="K437" s="74"/>
    </row>
    <row r="438" spans="2:11" ht="15.75" customHeight="1">
      <c r="B438" s="47"/>
      <c r="F438" s="47"/>
      <c r="G438" s="47"/>
      <c r="H438" s="47"/>
      <c r="K438" s="74"/>
    </row>
    <row r="439" spans="2:11" ht="15.75" customHeight="1">
      <c r="B439" s="47"/>
      <c r="F439" s="47"/>
      <c r="G439" s="47"/>
      <c r="H439" s="47"/>
      <c r="K439" s="74"/>
    </row>
    <row r="440" spans="2:11" ht="15.75" customHeight="1">
      <c r="B440" s="47"/>
      <c r="F440" s="47"/>
      <c r="G440" s="47"/>
      <c r="H440" s="47"/>
      <c r="K440" s="74"/>
    </row>
    <row r="441" spans="2:11" ht="15.75" customHeight="1">
      <c r="B441" s="47"/>
      <c r="F441" s="47"/>
      <c r="G441" s="47"/>
      <c r="H441" s="47"/>
      <c r="K441" s="74"/>
    </row>
    <row r="442" spans="2:11" ht="15.75" customHeight="1">
      <c r="B442" s="47"/>
      <c r="F442" s="47"/>
      <c r="G442" s="47"/>
      <c r="H442" s="47"/>
      <c r="K442" s="74"/>
    </row>
    <row r="443" spans="2:11" ht="15.75" customHeight="1">
      <c r="B443" s="47"/>
      <c r="F443" s="47"/>
      <c r="G443" s="47"/>
      <c r="H443" s="47"/>
      <c r="K443" s="74"/>
    </row>
    <row r="444" spans="2:11" ht="15.75" customHeight="1">
      <c r="B444" s="47"/>
      <c r="F444" s="47"/>
      <c r="G444" s="47"/>
      <c r="H444" s="47"/>
      <c r="K444" s="74"/>
    </row>
    <row r="445" spans="2:11" ht="15.75" customHeight="1">
      <c r="B445" s="47"/>
      <c r="F445" s="47"/>
      <c r="G445" s="47"/>
      <c r="H445" s="47"/>
      <c r="K445" s="74"/>
    </row>
    <row r="446" spans="2:11" ht="15.75" customHeight="1">
      <c r="B446" s="47"/>
      <c r="F446" s="47"/>
      <c r="G446" s="47"/>
      <c r="H446" s="47"/>
      <c r="K446" s="74"/>
    </row>
    <row r="447" spans="2:11" ht="15.75" customHeight="1">
      <c r="B447" s="47"/>
      <c r="F447" s="47"/>
      <c r="G447" s="47"/>
      <c r="H447" s="47"/>
      <c r="K447" s="74"/>
    </row>
    <row r="448" spans="2:11" ht="15.75" customHeight="1">
      <c r="B448" s="47"/>
      <c r="F448" s="47"/>
      <c r="G448" s="47"/>
      <c r="H448" s="47"/>
      <c r="K448" s="74"/>
    </row>
    <row r="449" spans="2:11" ht="15.75" customHeight="1">
      <c r="B449" s="47"/>
      <c r="F449" s="47"/>
      <c r="G449" s="47"/>
      <c r="H449" s="47"/>
      <c r="K449" s="74"/>
    </row>
    <row r="450" spans="2:11" ht="15.75" customHeight="1">
      <c r="B450" s="47"/>
      <c r="F450" s="47"/>
      <c r="G450" s="47"/>
      <c r="H450" s="47"/>
      <c r="K450" s="74"/>
    </row>
    <row r="451" spans="2:11" ht="15.75" customHeight="1">
      <c r="B451" s="47"/>
      <c r="F451" s="47"/>
      <c r="G451" s="47"/>
      <c r="H451" s="47"/>
      <c r="K451" s="74"/>
    </row>
    <row r="452" spans="2:11" ht="15.75" customHeight="1">
      <c r="B452" s="47"/>
      <c r="F452" s="47"/>
      <c r="G452" s="47"/>
      <c r="H452" s="47"/>
      <c r="K452" s="74"/>
    </row>
    <row r="453" spans="2:11" ht="15.75" customHeight="1">
      <c r="B453" s="47"/>
      <c r="F453" s="47"/>
      <c r="G453" s="47"/>
      <c r="H453" s="47"/>
      <c r="K453" s="74"/>
    </row>
    <row r="454" spans="2:11" ht="15.75" customHeight="1">
      <c r="B454" s="47"/>
      <c r="F454" s="47"/>
      <c r="G454" s="47"/>
      <c r="H454" s="47"/>
      <c r="K454" s="74"/>
    </row>
    <row r="455" spans="2:11" ht="15.75" customHeight="1">
      <c r="B455" s="47"/>
      <c r="F455" s="47"/>
      <c r="G455" s="47"/>
      <c r="H455" s="47"/>
      <c r="K455" s="74"/>
    </row>
    <row r="456" spans="2:11" ht="15.75" customHeight="1">
      <c r="B456" s="47"/>
      <c r="F456" s="47"/>
      <c r="G456" s="47"/>
      <c r="H456" s="47"/>
      <c r="K456" s="74"/>
    </row>
    <row r="457" spans="2:11" ht="15.75" customHeight="1">
      <c r="B457" s="47"/>
      <c r="F457" s="47"/>
      <c r="G457" s="47"/>
      <c r="H457" s="47"/>
      <c r="K457" s="74"/>
    </row>
    <row r="458" spans="2:11" ht="15.75" customHeight="1">
      <c r="B458" s="47"/>
      <c r="F458" s="47"/>
      <c r="G458" s="47"/>
      <c r="H458" s="47"/>
      <c r="K458" s="74"/>
    </row>
    <row r="459" spans="2:11" ht="15.75" customHeight="1">
      <c r="B459" s="47"/>
      <c r="F459" s="47"/>
      <c r="G459" s="47"/>
      <c r="H459" s="47"/>
      <c r="K459" s="74"/>
    </row>
    <row r="460" spans="2:11" ht="15.75" customHeight="1">
      <c r="B460" s="47"/>
      <c r="F460" s="47"/>
      <c r="G460" s="47"/>
      <c r="H460" s="47"/>
      <c r="K460" s="74"/>
    </row>
    <row r="461" spans="2:11" ht="15.75" customHeight="1">
      <c r="B461" s="47"/>
      <c r="F461" s="47"/>
      <c r="G461" s="47"/>
      <c r="H461" s="47"/>
      <c r="K461" s="74"/>
    </row>
    <row r="462" spans="2:11" ht="15.75" customHeight="1">
      <c r="B462" s="47"/>
      <c r="F462" s="47"/>
      <c r="G462" s="47"/>
      <c r="H462" s="47"/>
      <c r="K462" s="74"/>
    </row>
    <row r="463" spans="2:11" ht="15.75" customHeight="1">
      <c r="B463" s="47"/>
      <c r="F463" s="47"/>
      <c r="G463" s="47"/>
      <c r="H463" s="47"/>
      <c r="K463" s="74"/>
    </row>
    <row r="464" spans="2:11" ht="15.75" customHeight="1">
      <c r="B464" s="47"/>
      <c r="F464" s="47"/>
      <c r="G464" s="47"/>
      <c r="H464" s="47"/>
      <c r="K464" s="74"/>
    </row>
    <row r="465" spans="2:11" ht="15.75" customHeight="1">
      <c r="B465" s="47"/>
      <c r="F465" s="47"/>
      <c r="G465" s="47"/>
      <c r="H465" s="47"/>
      <c r="K465" s="74"/>
    </row>
    <row r="466" spans="2:11" ht="15.75" customHeight="1">
      <c r="B466" s="47"/>
      <c r="F466" s="47"/>
      <c r="G466" s="47"/>
      <c r="H466" s="47"/>
      <c r="K466" s="74"/>
    </row>
    <row r="467" spans="2:11" ht="15.75" customHeight="1">
      <c r="B467" s="47"/>
      <c r="F467" s="47"/>
      <c r="G467" s="47"/>
      <c r="H467" s="47"/>
      <c r="K467" s="74"/>
    </row>
    <row r="468" spans="2:11" ht="15.75" customHeight="1">
      <c r="B468" s="47"/>
      <c r="F468" s="47"/>
      <c r="G468" s="47"/>
      <c r="H468" s="47"/>
      <c r="K468" s="74"/>
    </row>
    <row r="469" spans="2:11" ht="15.75" customHeight="1">
      <c r="B469" s="47"/>
      <c r="F469" s="47"/>
      <c r="G469" s="47"/>
      <c r="H469" s="47"/>
      <c r="K469" s="74"/>
    </row>
    <row r="470" spans="2:11" ht="15.75" customHeight="1">
      <c r="B470" s="47"/>
      <c r="F470" s="47"/>
      <c r="G470" s="47"/>
      <c r="H470" s="47"/>
      <c r="K470" s="74"/>
    </row>
    <row r="471" spans="2:11" ht="15.75" customHeight="1">
      <c r="B471" s="47"/>
      <c r="F471" s="47"/>
      <c r="G471" s="47"/>
      <c r="H471" s="47"/>
      <c r="K471" s="74"/>
    </row>
    <row r="472" spans="2:11" ht="15.75" customHeight="1">
      <c r="B472" s="47"/>
      <c r="F472" s="47"/>
      <c r="G472" s="47"/>
      <c r="H472" s="47"/>
      <c r="K472" s="74"/>
    </row>
    <row r="473" spans="2:11" ht="15.75" customHeight="1">
      <c r="B473" s="47"/>
      <c r="F473" s="47"/>
      <c r="G473" s="47"/>
      <c r="H473" s="47"/>
      <c r="K473" s="74"/>
    </row>
    <row r="474" spans="2:11" ht="15.75" customHeight="1">
      <c r="B474" s="47"/>
      <c r="F474" s="47"/>
      <c r="G474" s="47"/>
      <c r="H474" s="47"/>
      <c r="K474" s="74"/>
    </row>
    <row r="475" spans="2:11" ht="15.75" customHeight="1">
      <c r="B475" s="47"/>
      <c r="F475" s="47"/>
      <c r="G475" s="47"/>
      <c r="H475" s="47"/>
      <c r="K475" s="74"/>
    </row>
    <row r="476" spans="2:11" ht="15.75" customHeight="1">
      <c r="B476" s="47"/>
      <c r="F476" s="47"/>
      <c r="G476" s="47"/>
      <c r="H476" s="47"/>
      <c r="K476" s="74"/>
    </row>
    <row r="477" spans="2:11" ht="15.75" customHeight="1">
      <c r="B477" s="47"/>
      <c r="F477" s="47"/>
      <c r="G477" s="47"/>
      <c r="H477" s="47"/>
      <c r="K477" s="74"/>
    </row>
    <row r="478" spans="2:11" ht="15.75" customHeight="1">
      <c r="B478" s="47"/>
      <c r="F478" s="47"/>
      <c r="G478" s="47"/>
      <c r="H478" s="47"/>
      <c r="K478" s="74"/>
    </row>
    <row r="479" spans="2:11" ht="15.75" customHeight="1">
      <c r="B479" s="47"/>
      <c r="F479" s="47"/>
      <c r="G479" s="47"/>
      <c r="H479" s="47"/>
      <c r="K479" s="74"/>
    </row>
    <row r="480" spans="2:11" ht="15.75" customHeight="1">
      <c r="B480" s="47"/>
      <c r="F480" s="47"/>
      <c r="G480" s="47"/>
      <c r="H480" s="47"/>
      <c r="K480" s="74"/>
    </row>
    <row r="481" spans="2:11" ht="15.75" customHeight="1">
      <c r="B481" s="47"/>
      <c r="F481" s="47"/>
      <c r="G481" s="47"/>
      <c r="H481" s="47"/>
      <c r="K481" s="74"/>
    </row>
    <row r="482" spans="2:11" ht="15.75" customHeight="1">
      <c r="B482" s="47"/>
      <c r="F482" s="47"/>
      <c r="G482" s="47"/>
      <c r="H482" s="47"/>
      <c r="K482" s="74"/>
    </row>
    <row r="483" spans="2:11" ht="15.75" customHeight="1">
      <c r="B483" s="47"/>
      <c r="F483" s="47"/>
      <c r="G483" s="47"/>
      <c r="H483" s="47"/>
      <c r="K483" s="74"/>
    </row>
    <row r="484" spans="2:11" ht="15.75" customHeight="1">
      <c r="B484" s="47"/>
      <c r="F484" s="47"/>
      <c r="G484" s="47"/>
      <c r="H484" s="47"/>
      <c r="K484" s="74"/>
    </row>
    <row r="485" spans="2:11" ht="15.75" customHeight="1">
      <c r="B485" s="47"/>
      <c r="F485" s="47"/>
      <c r="G485" s="47"/>
      <c r="H485" s="47"/>
      <c r="K485" s="74"/>
    </row>
    <row r="486" spans="2:11" ht="15.75" customHeight="1">
      <c r="B486" s="47"/>
      <c r="F486" s="47"/>
      <c r="G486" s="47"/>
      <c r="H486" s="47"/>
      <c r="K486" s="74"/>
    </row>
    <row r="487" spans="2:11" ht="15.75" customHeight="1">
      <c r="B487" s="47"/>
      <c r="F487" s="47"/>
      <c r="G487" s="47"/>
      <c r="H487" s="47"/>
      <c r="K487" s="74"/>
    </row>
    <row r="488" spans="2:11" ht="15.75" customHeight="1">
      <c r="B488" s="47"/>
      <c r="F488" s="47"/>
      <c r="G488" s="47"/>
      <c r="H488" s="47"/>
      <c r="K488" s="74"/>
    </row>
    <row r="489" spans="2:11" ht="15.75" customHeight="1">
      <c r="B489" s="47"/>
      <c r="F489" s="47"/>
      <c r="G489" s="47"/>
      <c r="H489" s="47"/>
      <c r="K489" s="74"/>
    </row>
    <row r="490" spans="2:11" ht="15.75" customHeight="1">
      <c r="B490" s="47"/>
      <c r="F490" s="47"/>
      <c r="G490" s="47"/>
      <c r="H490" s="47"/>
      <c r="K490" s="74"/>
    </row>
    <row r="491" spans="2:11" ht="15.75" customHeight="1">
      <c r="B491" s="47"/>
      <c r="F491" s="47"/>
      <c r="G491" s="47"/>
      <c r="H491" s="47"/>
      <c r="K491" s="74"/>
    </row>
    <row r="492" spans="2:11" ht="15.75" customHeight="1">
      <c r="B492" s="47"/>
      <c r="F492" s="47"/>
      <c r="G492" s="47"/>
      <c r="H492" s="47"/>
      <c r="K492" s="74"/>
    </row>
    <row r="493" spans="2:11" ht="15.75" customHeight="1">
      <c r="B493" s="47"/>
      <c r="F493" s="47"/>
      <c r="G493" s="47"/>
      <c r="H493" s="47"/>
      <c r="K493" s="74"/>
    </row>
    <row r="494" spans="2:11" ht="15.75" customHeight="1">
      <c r="B494" s="47"/>
      <c r="F494" s="47"/>
      <c r="G494" s="47"/>
      <c r="H494" s="47"/>
      <c r="K494" s="74"/>
    </row>
    <row r="495" spans="2:11" ht="15.75" customHeight="1">
      <c r="B495" s="47"/>
      <c r="F495" s="47"/>
      <c r="G495" s="47"/>
      <c r="H495" s="47"/>
      <c r="K495" s="74"/>
    </row>
    <row r="496" spans="2:11" ht="15.75" customHeight="1">
      <c r="B496" s="47"/>
      <c r="F496" s="47"/>
      <c r="G496" s="47"/>
      <c r="H496" s="47"/>
      <c r="K496" s="74"/>
    </row>
    <row r="497" spans="2:11" ht="15.75" customHeight="1">
      <c r="B497" s="47"/>
      <c r="F497" s="47"/>
      <c r="G497" s="47"/>
      <c r="H497" s="47"/>
      <c r="K497" s="74"/>
    </row>
    <row r="498" spans="2:11" ht="15.75" customHeight="1">
      <c r="B498" s="47"/>
      <c r="F498" s="47"/>
      <c r="G498" s="47"/>
      <c r="H498" s="47"/>
      <c r="K498" s="74"/>
    </row>
    <row r="499" spans="2:11" ht="15.75" customHeight="1">
      <c r="B499" s="47"/>
      <c r="F499" s="47"/>
      <c r="G499" s="47"/>
      <c r="H499" s="47"/>
      <c r="K499" s="74"/>
    </row>
    <row r="500" spans="2:11" ht="15.75" customHeight="1">
      <c r="B500" s="47"/>
      <c r="F500" s="47"/>
      <c r="G500" s="47"/>
      <c r="H500" s="47"/>
      <c r="K500" s="74"/>
    </row>
    <row r="501" spans="2:11" ht="15.75" customHeight="1">
      <c r="B501" s="47"/>
      <c r="F501" s="47"/>
      <c r="G501" s="47"/>
      <c r="H501" s="47"/>
      <c r="K501" s="74"/>
    </row>
    <row r="502" spans="2:11" ht="15.75" customHeight="1">
      <c r="B502" s="47"/>
      <c r="F502" s="47"/>
      <c r="G502" s="47"/>
      <c r="H502" s="47"/>
      <c r="K502" s="74"/>
    </row>
    <row r="503" spans="2:11" ht="15.75" customHeight="1">
      <c r="B503" s="47"/>
      <c r="F503" s="47"/>
      <c r="G503" s="47"/>
      <c r="H503" s="47"/>
      <c r="K503" s="74"/>
    </row>
    <row r="504" spans="2:11" ht="15.75" customHeight="1">
      <c r="B504" s="47"/>
      <c r="F504" s="47"/>
      <c r="G504" s="47"/>
      <c r="H504" s="47"/>
      <c r="K504" s="74"/>
    </row>
    <row r="505" spans="2:11" ht="15.75" customHeight="1">
      <c r="B505" s="47"/>
      <c r="F505" s="47"/>
      <c r="G505" s="47"/>
      <c r="H505" s="47"/>
      <c r="K505" s="74"/>
    </row>
    <row r="506" spans="2:11" ht="15.75" customHeight="1">
      <c r="B506" s="47"/>
      <c r="F506" s="47"/>
      <c r="G506" s="47"/>
      <c r="H506" s="47"/>
      <c r="K506" s="74"/>
    </row>
    <row r="507" spans="2:11" ht="15.75" customHeight="1">
      <c r="B507" s="47"/>
      <c r="F507" s="47"/>
      <c r="G507" s="47"/>
      <c r="H507" s="47"/>
      <c r="K507" s="74"/>
    </row>
    <row r="508" spans="2:11" ht="15.75" customHeight="1">
      <c r="B508" s="47"/>
      <c r="F508" s="47"/>
      <c r="G508" s="47"/>
      <c r="H508" s="47"/>
      <c r="K508" s="74"/>
    </row>
    <row r="509" spans="2:11" ht="15.75" customHeight="1">
      <c r="B509" s="47"/>
      <c r="F509" s="47"/>
      <c r="G509" s="47"/>
      <c r="H509" s="47"/>
      <c r="K509" s="74"/>
    </row>
    <row r="510" spans="2:11" ht="15.75" customHeight="1">
      <c r="B510" s="47"/>
      <c r="F510" s="47"/>
      <c r="G510" s="47"/>
      <c r="H510" s="47"/>
      <c r="K510" s="74"/>
    </row>
    <row r="511" spans="2:11" ht="15.75" customHeight="1">
      <c r="B511" s="47"/>
      <c r="F511" s="47"/>
      <c r="G511" s="47"/>
      <c r="H511" s="47"/>
      <c r="K511" s="74"/>
    </row>
    <row r="512" spans="2:11" ht="15.75" customHeight="1">
      <c r="B512" s="47"/>
      <c r="F512" s="47"/>
      <c r="G512" s="47"/>
      <c r="H512" s="47"/>
      <c r="K512" s="74"/>
    </row>
    <row r="513" spans="2:11" ht="15.75" customHeight="1">
      <c r="B513" s="47"/>
      <c r="F513" s="47"/>
      <c r="G513" s="47"/>
      <c r="H513" s="47"/>
      <c r="K513" s="74"/>
    </row>
    <row r="514" spans="2:11" ht="15.75" customHeight="1">
      <c r="B514" s="47"/>
      <c r="F514" s="47"/>
      <c r="G514" s="47"/>
      <c r="H514" s="47"/>
      <c r="K514" s="74"/>
    </row>
    <row r="515" spans="2:11" ht="15.75" customHeight="1">
      <c r="B515" s="47"/>
      <c r="F515" s="47"/>
      <c r="G515" s="47"/>
      <c r="H515" s="47"/>
      <c r="K515" s="74"/>
    </row>
    <row r="516" spans="2:11" ht="15.75" customHeight="1">
      <c r="B516" s="47"/>
      <c r="F516" s="47"/>
      <c r="G516" s="47"/>
      <c r="H516" s="47"/>
      <c r="K516" s="74"/>
    </row>
    <row r="517" spans="2:11" ht="15.75" customHeight="1">
      <c r="B517" s="47"/>
      <c r="F517" s="47"/>
      <c r="G517" s="47"/>
      <c r="H517" s="47"/>
      <c r="K517" s="74"/>
    </row>
    <row r="518" spans="2:11" ht="15.75" customHeight="1">
      <c r="B518" s="47"/>
      <c r="F518" s="47"/>
      <c r="G518" s="47"/>
      <c r="H518" s="47"/>
      <c r="K518" s="74"/>
    </row>
    <row r="519" spans="2:11" ht="15.75" customHeight="1">
      <c r="B519" s="47"/>
      <c r="F519" s="47"/>
      <c r="G519" s="47"/>
      <c r="H519" s="47"/>
      <c r="K519" s="74"/>
    </row>
    <row r="520" spans="2:11" ht="15.75" customHeight="1">
      <c r="B520" s="47"/>
      <c r="F520" s="47"/>
      <c r="G520" s="47"/>
      <c r="H520" s="47"/>
      <c r="K520" s="74"/>
    </row>
    <row r="521" spans="2:11" ht="15.75" customHeight="1">
      <c r="B521" s="47"/>
      <c r="F521" s="47"/>
      <c r="G521" s="47"/>
      <c r="H521" s="47"/>
      <c r="K521" s="74"/>
    </row>
    <row r="522" spans="2:11" ht="15.75" customHeight="1">
      <c r="B522" s="47"/>
      <c r="F522" s="47"/>
      <c r="G522" s="47"/>
      <c r="H522" s="47"/>
      <c r="K522" s="74"/>
    </row>
    <row r="523" spans="2:11" ht="15.75" customHeight="1">
      <c r="B523" s="47"/>
      <c r="F523" s="47"/>
      <c r="G523" s="47"/>
      <c r="H523" s="47"/>
      <c r="K523" s="74"/>
    </row>
    <row r="524" spans="2:11" ht="15.75" customHeight="1">
      <c r="B524" s="47"/>
      <c r="F524" s="47"/>
      <c r="G524" s="47"/>
      <c r="H524" s="47"/>
      <c r="K524" s="74"/>
    </row>
    <row r="525" spans="2:11" ht="15.75" customHeight="1">
      <c r="B525" s="47"/>
      <c r="F525" s="47"/>
      <c r="G525" s="47"/>
      <c r="H525" s="47"/>
      <c r="K525" s="74"/>
    </row>
    <row r="526" spans="2:11" ht="15.75" customHeight="1">
      <c r="B526" s="47"/>
      <c r="F526" s="47"/>
      <c r="G526" s="47"/>
      <c r="H526" s="47"/>
      <c r="K526" s="74"/>
    </row>
    <row r="527" spans="2:11" ht="15.75" customHeight="1">
      <c r="B527" s="47"/>
      <c r="F527" s="47"/>
      <c r="G527" s="47"/>
      <c r="H527" s="47"/>
      <c r="K527" s="74"/>
    </row>
    <row r="528" spans="2:11" ht="15.75" customHeight="1">
      <c r="B528" s="47"/>
      <c r="F528" s="47"/>
      <c r="G528" s="47"/>
      <c r="H528" s="47"/>
      <c r="K528" s="74"/>
    </row>
    <row r="529" spans="2:11" ht="15.75" customHeight="1">
      <c r="B529" s="47"/>
      <c r="F529" s="47"/>
      <c r="G529" s="47"/>
      <c r="H529" s="47"/>
      <c r="K529" s="74"/>
    </row>
    <row r="530" spans="2:11" ht="15.75" customHeight="1">
      <c r="B530" s="47"/>
      <c r="F530" s="47"/>
      <c r="G530" s="47"/>
      <c r="H530" s="47"/>
      <c r="K530" s="74"/>
    </row>
    <row r="531" spans="2:11" ht="15.75" customHeight="1">
      <c r="B531" s="47"/>
      <c r="F531" s="47"/>
      <c r="G531" s="47"/>
      <c r="H531" s="47"/>
      <c r="K531" s="74"/>
    </row>
    <row r="532" spans="2:11" ht="15.75" customHeight="1">
      <c r="B532" s="47"/>
      <c r="F532" s="47"/>
      <c r="G532" s="47"/>
      <c r="H532" s="47"/>
      <c r="K532" s="74"/>
    </row>
    <row r="533" spans="2:11" ht="15.75" customHeight="1">
      <c r="B533" s="47"/>
      <c r="F533" s="47"/>
      <c r="G533" s="47"/>
      <c r="H533" s="47"/>
      <c r="K533" s="74"/>
    </row>
    <row r="534" spans="2:11" ht="15.75" customHeight="1">
      <c r="B534" s="47"/>
      <c r="F534" s="47"/>
      <c r="G534" s="47"/>
      <c r="H534" s="47"/>
      <c r="K534" s="74"/>
    </row>
    <row r="535" spans="2:11" ht="15.75" customHeight="1">
      <c r="B535" s="47"/>
      <c r="F535" s="47"/>
      <c r="G535" s="47"/>
      <c r="H535" s="47"/>
      <c r="K535" s="74"/>
    </row>
    <row r="536" spans="2:11" ht="15.75" customHeight="1">
      <c r="B536" s="47"/>
      <c r="F536" s="47"/>
      <c r="G536" s="47"/>
      <c r="H536" s="47"/>
      <c r="K536" s="74"/>
    </row>
    <row r="537" spans="2:11" ht="15.75" customHeight="1">
      <c r="B537" s="47"/>
      <c r="F537" s="47"/>
      <c r="G537" s="47"/>
      <c r="H537" s="47"/>
      <c r="K537" s="74"/>
    </row>
    <row r="538" spans="2:11" ht="15.75" customHeight="1">
      <c r="B538" s="47"/>
      <c r="F538" s="47"/>
      <c r="G538" s="47"/>
      <c r="H538" s="47"/>
      <c r="K538" s="74"/>
    </row>
    <row r="539" spans="2:11" ht="15.75" customHeight="1">
      <c r="B539" s="47"/>
      <c r="F539" s="47"/>
      <c r="G539" s="47"/>
      <c r="H539" s="47"/>
      <c r="K539" s="74"/>
    </row>
    <row r="540" spans="2:11" ht="15.75" customHeight="1">
      <c r="B540" s="47"/>
      <c r="F540" s="47"/>
      <c r="G540" s="47"/>
      <c r="H540" s="47"/>
      <c r="K540" s="74"/>
    </row>
    <row r="541" spans="2:11" ht="15.75" customHeight="1">
      <c r="B541" s="47"/>
      <c r="F541" s="47"/>
      <c r="G541" s="47"/>
      <c r="H541" s="47"/>
      <c r="K541" s="74"/>
    </row>
    <row r="542" spans="2:11" ht="15.75" customHeight="1">
      <c r="B542" s="47"/>
      <c r="F542" s="47"/>
      <c r="G542" s="47"/>
      <c r="H542" s="47"/>
      <c r="K542" s="74"/>
    </row>
    <row r="543" spans="2:11" ht="15.75" customHeight="1">
      <c r="B543" s="47"/>
      <c r="F543" s="47"/>
      <c r="G543" s="47"/>
      <c r="H543" s="47"/>
      <c r="K543" s="74"/>
    </row>
    <row r="544" spans="2:11" ht="15.75" customHeight="1">
      <c r="B544" s="47"/>
      <c r="F544" s="47"/>
      <c r="G544" s="47"/>
      <c r="H544" s="47"/>
      <c r="K544" s="74"/>
    </row>
    <row r="545" spans="2:11" ht="15.75" customHeight="1">
      <c r="B545" s="47"/>
      <c r="F545" s="47"/>
      <c r="G545" s="47"/>
      <c r="H545" s="47"/>
      <c r="K545" s="74"/>
    </row>
    <row r="546" spans="2:11" ht="15.75" customHeight="1">
      <c r="B546" s="47"/>
      <c r="F546" s="47"/>
      <c r="G546" s="47"/>
      <c r="H546" s="47"/>
      <c r="K546" s="74"/>
    </row>
    <row r="547" spans="2:11" ht="15.75" customHeight="1">
      <c r="B547" s="47"/>
      <c r="F547" s="47"/>
      <c r="G547" s="47"/>
      <c r="H547" s="47"/>
      <c r="K547" s="74"/>
    </row>
    <row r="548" spans="2:11" ht="15.75" customHeight="1">
      <c r="B548" s="47"/>
      <c r="F548" s="47"/>
      <c r="G548" s="47"/>
      <c r="H548" s="47"/>
      <c r="K548" s="74"/>
    </row>
    <row r="549" spans="2:11" ht="15.75" customHeight="1">
      <c r="B549" s="47"/>
      <c r="F549" s="47"/>
      <c r="G549" s="47"/>
      <c r="H549" s="47"/>
      <c r="K549" s="74"/>
    </row>
    <row r="550" spans="2:11" ht="15.75" customHeight="1">
      <c r="B550" s="47"/>
      <c r="F550" s="47"/>
      <c r="G550" s="47"/>
      <c r="H550" s="47"/>
      <c r="K550" s="74"/>
    </row>
    <row r="551" spans="2:11" ht="15.75" customHeight="1">
      <c r="B551" s="47"/>
      <c r="F551" s="47"/>
      <c r="G551" s="47"/>
      <c r="H551" s="47"/>
      <c r="K551" s="74"/>
    </row>
    <row r="552" spans="2:11" ht="15.75" customHeight="1">
      <c r="B552" s="47"/>
      <c r="F552" s="47"/>
      <c r="G552" s="47"/>
      <c r="H552" s="47"/>
      <c r="K552" s="74"/>
    </row>
    <row r="553" spans="2:11" ht="15.75" customHeight="1">
      <c r="B553" s="47"/>
      <c r="F553" s="47"/>
      <c r="G553" s="47"/>
      <c r="H553" s="47"/>
      <c r="K553" s="74"/>
    </row>
    <row r="554" spans="2:11" ht="15.75" customHeight="1">
      <c r="B554" s="47"/>
      <c r="F554" s="47"/>
      <c r="G554" s="47"/>
      <c r="H554" s="47"/>
      <c r="K554" s="74"/>
    </row>
    <row r="555" spans="2:11" ht="15.75" customHeight="1">
      <c r="B555" s="47"/>
      <c r="F555" s="47"/>
      <c r="G555" s="47"/>
      <c r="H555" s="47"/>
      <c r="K555" s="74"/>
    </row>
    <row r="556" spans="2:11" ht="15.75" customHeight="1">
      <c r="B556" s="47"/>
      <c r="F556" s="47"/>
      <c r="G556" s="47"/>
      <c r="H556" s="47"/>
      <c r="K556" s="74"/>
    </row>
    <row r="557" spans="2:11" ht="15.75" customHeight="1">
      <c r="B557" s="47"/>
      <c r="F557" s="47"/>
      <c r="G557" s="47"/>
      <c r="H557" s="47"/>
      <c r="K557" s="74"/>
    </row>
    <row r="558" spans="2:11" ht="15.75" customHeight="1">
      <c r="B558" s="47"/>
      <c r="F558" s="47"/>
      <c r="G558" s="47"/>
      <c r="H558" s="47"/>
      <c r="K558" s="74"/>
    </row>
    <row r="559" spans="2:11" ht="15.75" customHeight="1">
      <c r="B559" s="47"/>
      <c r="F559" s="47"/>
      <c r="G559" s="47"/>
      <c r="H559" s="47"/>
      <c r="K559" s="74"/>
    </row>
    <row r="560" spans="2:11" ht="15.75" customHeight="1">
      <c r="B560" s="47"/>
      <c r="F560" s="47"/>
      <c r="G560" s="47"/>
      <c r="H560" s="47"/>
      <c r="K560" s="74"/>
    </row>
    <row r="561" spans="2:11" ht="15.75" customHeight="1">
      <c r="B561" s="47"/>
      <c r="F561" s="47"/>
      <c r="G561" s="47"/>
      <c r="H561" s="47"/>
      <c r="K561" s="74"/>
    </row>
    <row r="562" spans="2:11" ht="15.75" customHeight="1">
      <c r="B562" s="47"/>
      <c r="F562" s="47"/>
      <c r="G562" s="47"/>
      <c r="H562" s="47"/>
      <c r="K562" s="74"/>
    </row>
    <row r="563" spans="2:11" ht="15.75" customHeight="1">
      <c r="B563" s="47"/>
      <c r="F563" s="47"/>
      <c r="G563" s="47"/>
      <c r="H563" s="47"/>
      <c r="K563" s="74"/>
    </row>
    <row r="564" spans="2:11" ht="15.75" customHeight="1">
      <c r="B564" s="47"/>
      <c r="F564" s="47"/>
      <c r="G564" s="47"/>
      <c r="H564" s="47"/>
      <c r="K564" s="74"/>
    </row>
    <row r="565" spans="2:11" ht="15.75" customHeight="1">
      <c r="B565" s="47"/>
      <c r="F565" s="47"/>
      <c r="G565" s="47"/>
      <c r="H565" s="47"/>
      <c r="K565" s="74"/>
    </row>
    <row r="566" spans="2:11" ht="15.75" customHeight="1">
      <c r="B566" s="47"/>
      <c r="F566" s="47"/>
      <c r="G566" s="47"/>
      <c r="H566" s="47"/>
      <c r="K566" s="74"/>
    </row>
    <row r="567" spans="2:11" ht="15.75" customHeight="1">
      <c r="B567" s="47"/>
      <c r="F567" s="47"/>
      <c r="G567" s="47"/>
      <c r="H567" s="47"/>
      <c r="K567" s="74"/>
    </row>
    <row r="568" spans="2:11" ht="15.75" customHeight="1">
      <c r="B568" s="47"/>
      <c r="F568" s="47"/>
      <c r="G568" s="47"/>
      <c r="H568" s="47"/>
      <c r="K568" s="74"/>
    </row>
    <row r="569" spans="2:11" ht="15.75" customHeight="1">
      <c r="B569" s="47"/>
      <c r="F569" s="47"/>
      <c r="G569" s="47"/>
      <c r="H569" s="47"/>
      <c r="K569" s="74"/>
    </row>
    <row r="570" spans="2:11" ht="15.75" customHeight="1">
      <c r="B570" s="47"/>
      <c r="F570" s="47"/>
      <c r="G570" s="47"/>
      <c r="H570" s="47"/>
      <c r="K570" s="74"/>
    </row>
    <row r="571" spans="2:11" ht="15.75" customHeight="1">
      <c r="B571" s="47"/>
      <c r="F571" s="47"/>
      <c r="G571" s="47"/>
      <c r="H571" s="47"/>
      <c r="K571" s="74"/>
    </row>
    <row r="572" spans="2:11" ht="15.75" customHeight="1">
      <c r="B572" s="47"/>
      <c r="F572" s="47"/>
      <c r="G572" s="47"/>
      <c r="H572" s="47"/>
      <c r="K572" s="74"/>
    </row>
    <row r="573" spans="2:11" ht="15.75" customHeight="1">
      <c r="B573" s="47"/>
      <c r="F573" s="47"/>
      <c r="G573" s="47"/>
      <c r="H573" s="47"/>
      <c r="K573" s="74"/>
    </row>
    <row r="574" spans="2:11" ht="15.75" customHeight="1">
      <c r="B574" s="47"/>
      <c r="F574" s="47"/>
      <c r="G574" s="47"/>
      <c r="H574" s="47"/>
      <c r="K574" s="74"/>
    </row>
    <row r="575" spans="2:11" ht="15.75" customHeight="1">
      <c r="B575" s="47"/>
      <c r="F575" s="47"/>
      <c r="G575" s="47"/>
      <c r="H575" s="47"/>
      <c r="K575" s="74"/>
    </row>
    <row r="576" spans="2:11" ht="15.75" customHeight="1">
      <c r="B576" s="47"/>
      <c r="F576" s="47"/>
      <c r="G576" s="47"/>
      <c r="H576" s="47"/>
      <c r="K576" s="74"/>
    </row>
    <row r="577" spans="2:11" ht="15.75" customHeight="1">
      <c r="B577" s="47"/>
      <c r="F577" s="47"/>
      <c r="G577" s="47"/>
      <c r="H577" s="47"/>
      <c r="K577" s="74"/>
    </row>
    <row r="578" spans="2:11" ht="15.75" customHeight="1">
      <c r="B578" s="47"/>
      <c r="F578" s="47"/>
      <c r="G578" s="47"/>
      <c r="H578" s="47"/>
      <c r="K578" s="74"/>
    </row>
    <row r="579" spans="2:11" ht="15.75" customHeight="1">
      <c r="B579" s="47"/>
      <c r="F579" s="47"/>
      <c r="G579" s="47"/>
      <c r="H579" s="47"/>
      <c r="K579" s="74"/>
    </row>
    <row r="580" spans="2:11" ht="15.75" customHeight="1">
      <c r="B580" s="47"/>
      <c r="F580" s="47"/>
      <c r="G580" s="47"/>
      <c r="H580" s="47"/>
      <c r="K580" s="74"/>
    </row>
    <row r="581" spans="2:11" ht="15.75" customHeight="1">
      <c r="B581" s="47"/>
      <c r="F581" s="47"/>
      <c r="G581" s="47"/>
      <c r="H581" s="47"/>
      <c r="K581" s="74"/>
    </row>
    <row r="582" spans="2:11" ht="15.75" customHeight="1">
      <c r="B582" s="47"/>
      <c r="F582" s="47"/>
      <c r="G582" s="47"/>
      <c r="H582" s="47"/>
      <c r="K582" s="74"/>
    </row>
    <row r="583" spans="2:11" ht="15.75" customHeight="1">
      <c r="B583" s="47"/>
      <c r="F583" s="47"/>
      <c r="G583" s="47"/>
      <c r="H583" s="47"/>
      <c r="K583" s="74"/>
    </row>
    <row r="584" spans="2:11" ht="15.75" customHeight="1">
      <c r="B584" s="47"/>
      <c r="F584" s="47"/>
      <c r="G584" s="47"/>
      <c r="H584" s="47"/>
      <c r="K584" s="74"/>
    </row>
    <row r="585" spans="2:11" ht="15.75" customHeight="1">
      <c r="B585" s="47"/>
      <c r="F585" s="47"/>
      <c r="G585" s="47"/>
      <c r="H585" s="47"/>
      <c r="K585" s="74"/>
    </row>
    <row r="586" spans="2:11" ht="15.75" customHeight="1">
      <c r="B586" s="47"/>
      <c r="F586" s="47"/>
      <c r="G586" s="47"/>
      <c r="H586" s="47"/>
      <c r="K586" s="74"/>
    </row>
    <row r="587" spans="2:11" ht="15.75" customHeight="1">
      <c r="B587" s="47"/>
      <c r="F587" s="47"/>
      <c r="G587" s="47"/>
      <c r="H587" s="47"/>
      <c r="K587" s="74"/>
    </row>
    <row r="588" spans="2:11" ht="15.75" customHeight="1">
      <c r="B588" s="47"/>
      <c r="F588" s="47"/>
      <c r="G588" s="47"/>
      <c r="H588" s="47"/>
      <c r="K588" s="74"/>
    </row>
    <row r="589" spans="2:11" ht="15.75" customHeight="1">
      <c r="B589" s="47"/>
      <c r="F589" s="47"/>
      <c r="G589" s="47"/>
      <c r="H589" s="47"/>
      <c r="K589" s="74"/>
    </row>
    <row r="590" spans="2:11" ht="15.75" customHeight="1">
      <c r="B590" s="47"/>
      <c r="F590" s="47"/>
      <c r="G590" s="47"/>
      <c r="H590" s="47"/>
      <c r="K590" s="74"/>
    </row>
    <row r="591" spans="2:11" ht="15.75" customHeight="1">
      <c r="B591" s="47"/>
      <c r="F591" s="47"/>
      <c r="G591" s="47"/>
      <c r="H591" s="47"/>
      <c r="K591" s="74"/>
    </row>
    <row r="592" spans="2:11" ht="15.75" customHeight="1">
      <c r="B592" s="47"/>
      <c r="F592" s="47"/>
      <c r="G592" s="47"/>
      <c r="H592" s="47"/>
      <c r="K592" s="74"/>
    </row>
    <row r="593" spans="2:11" ht="15.75" customHeight="1">
      <c r="B593" s="47"/>
      <c r="F593" s="47"/>
      <c r="G593" s="47"/>
      <c r="H593" s="47"/>
      <c r="K593" s="74"/>
    </row>
    <row r="594" spans="2:11" ht="15.75" customHeight="1">
      <c r="B594" s="47"/>
      <c r="F594" s="47"/>
      <c r="G594" s="47"/>
      <c r="H594" s="47"/>
      <c r="K594" s="74"/>
    </row>
    <row r="595" spans="2:11" ht="15.75" customHeight="1">
      <c r="B595" s="47"/>
      <c r="F595" s="47"/>
      <c r="G595" s="47"/>
      <c r="H595" s="47"/>
      <c r="K595" s="74"/>
    </row>
    <row r="596" spans="2:11" ht="15.75" customHeight="1">
      <c r="B596" s="47"/>
      <c r="F596" s="47"/>
      <c r="G596" s="47"/>
      <c r="H596" s="47"/>
      <c r="K596" s="74"/>
    </row>
    <row r="597" spans="2:11" ht="15.75" customHeight="1">
      <c r="B597" s="47"/>
      <c r="F597" s="47"/>
      <c r="G597" s="47"/>
      <c r="H597" s="47"/>
      <c r="K597" s="74"/>
    </row>
    <row r="598" spans="2:11" ht="15.75" customHeight="1">
      <c r="B598" s="47"/>
      <c r="F598" s="47"/>
      <c r="G598" s="47"/>
      <c r="H598" s="47"/>
      <c r="K598" s="74"/>
    </row>
    <row r="599" spans="2:11" ht="15.75" customHeight="1">
      <c r="B599" s="47"/>
      <c r="F599" s="47"/>
      <c r="G599" s="47"/>
      <c r="H599" s="47"/>
      <c r="K599" s="74"/>
    </row>
    <row r="600" spans="2:11" ht="15.75" customHeight="1">
      <c r="B600" s="47"/>
      <c r="F600" s="47"/>
      <c r="G600" s="47"/>
      <c r="H600" s="47"/>
      <c r="K600" s="74"/>
    </row>
    <row r="601" spans="2:11" ht="15.75" customHeight="1">
      <c r="B601" s="47"/>
      <c r="F601" s="47"/>
      <c r="G601" s="47"/>
      <c r="H601" s="47"/>
      <c r="K601" s="74"/>
    </row>
    <row r="602" spans="2:11" ht="15.75" customHeight="1">
      <c r="B602" s="47"/>
      <c r="F602" s="47"/>
      <c r="G602" s="47"/>
      <c r="H602" s="47"/>
      <c r="K602" s="74"/>
    </row>
    <row r="603" spans="2:11" ht="15.75" customHeight="1">
      <c r="B603" s="47"/>
      <c r="F603" s="47"/>
      <c r="G603" s="47"/>
      <c r="H603" s="47"/>
      <c r="K603" s="74"/>
    </row>
    <row r="604" spans="2:11" ht="15.75" customHeight="1">
      <c r="B604" s="47"/>
      <c r="F604" s="47"/>
      <c r="G604" s="47"/>
      <c r="H604" s="47"/>
      <c r="K604" s="74"/>
    </row>
    <row r="605" spans="2:11" ht="15.75" customHeight="1">
      <c r="B605" s="47"/>
      <c r="F605" s="47"/>
      <c r="G605" s="47"/>
      <c r="H605" s="47"/>
      <c r="K605" s="74"/>
    </row>
    <row r="606" spans="2:11" ht="15.75" customHeight="1">
      <c r="B606" s="47"/>
      <c r="F606" s="47"/>
      <c r="G606" s="47"/>
      <c r="H606" s="47"/>
      <c r="K606" s="74"/>
    </row>
    <row r="607" spans="2:11" ht="15.75" customHeight="1">
      <c r="B607" s="47"/>
      <c r="F607" s="47"/>
      <c r="G607" s="47"/>
      <c r="H607" s="47"/>
      <c r="K607" s="74"/>
    </row>
    <row r="608" spans="2:11" ht="15.75" customHeight="1">
      <c r="B608" s="47"/>
      <c r="F608" s="47"/>
      <c r="G608" s="47"/>
      <c r="H608" s="47"/>
      <c r="K608" s="74"/>
    </row>
    <row r="609" spans="2:11" ht="15.75" customHeight="1">
      <c r="B609" s="47"/>
      <c r="F609" s="47"/>
      <c r="G609" s="47"/>
      <c r="H609" s="47"/>
      <c r="K609" s="74"/>
    </row>
    <row r="610" spans="2:11" ht="15.75" customHeight="1">
      <c r="B610" s="47"/>
      <c r="F610" s="47"/>
      <c r="G610" s="47"/>
      <c r="H610" s="47"/>
      <c r="K610" s="74"/>
    </row>
    <row r="611" spans="2:11" ht="15.75" customHeight="1">
      <c r="B611" s="47"/>
      <c r="F611" s="47"/>
      <c r="G611" s="47"/>
      <c r="H611" s="47"/>
      <c r="K611" s="74"/>
    </row>
    <row r="612" spans="2:11" ht="15.75" customHeight="1">
      <c r="B612" s="47"/>
      <c r="F612" s="47"/>
      <c r="G612" s="47"/>
      <c r="H612" s="47"/>
      <c r="K612" s="74"/>
    </row>
    <row r="613" spans="2:11" ht="15.75" customHeight="1">
      <c r="B613" s="47"/>
      <c r="F613" s="47"/>
      <c r="G613" s="47"/>
      <c r="H613" s="47"/>
      <c r="K613" s="74"/>
    </row>
    <row r="614" spans="2:11" ht="15.75" customHeight="1">
      <c r="B614" s="47"/>
      <c r="F614" s="47"/>
      <c r="G614" s="47"/>
      <c r="H614" s="47"/>
      <c r="K614" s="74"/>
    </row>
    <row r="615" spans="2:11" ht="15.75" customHeight="1">
      <c r="B615" s="47"/>
      <c r="F615" s="47"/>
      <c r="G615" s="47"/>
      <c r="H615" s="47"/>
      <c r="K615" s="74"/>
    </row>
    <row r="616" spans="2:11" ht="15.75" customHeight="1">
      <c r="B616" s="47"/>
      <c r="F616" s="47"/>
      <c r="G616" s="47"/>
      <c r="H616" s="47"/>
      <c r="K616" s="74"/>
    </row>
    <row r="617" spans="2:11" ht="15.75" customHeight="1">
      <c r="B617" s="47"/>
      <c r="F617" s="47"/>
      <c r="G617" s="47"/>
      <c r="H617" s="47"/>
      <c r="K617" s="74"/>
    </row>
    <row r="618" spans="2:11" ht="15.75" customHeight="1">
      <c r="B618" s="47"/>
      <c r="F618" s="47"/>
      <c r="G618" s="47"/>
      <c r="H618" s="47"/>
      <c r="K618" s="74"/>
    </row>
    <row r="619" spans="2:11" ht="15.75" customHeight="1">
      <c r="B619" s="47"/>
      <c r="F619" s="47"/>
      <c r="G619" s="47"/>
      <c r="H619" s="47"/>
      <c r="K619" s="74"/>
    </row>
    <row r="620" spans="2:11" ht="15.75" customHeight="1">
      <c r="B620" s="47"/>
      <c r="F620" s="47"/>
      <c r="G620" s="47"/>
      <c r="H620" s="47"/>
      <c r="K620" s="74"/>
    </row>
    <row r="621" spans="2:11" ht="15.75" customHeight="1">
      <c r="B621" s="47"/>
      <c r="F621" s="47"/>
      <c r="G621" s="47"/>
      <c r="H621" s="47"/>
      <c r="K621" s="74"/>
    </row>
    <row r="622" spans="2:11" ht="15.75" customHeight="1">
      <c r="B622" s="47"/>
      <c r="F622" s="47"/>
      <c r="G622" s="47"/>
      <c r="H622" s="47"/>
      <c r="K622" s="74"/>
    </row>
    <row r="623" spans="2:11" ht="15.75" customHeight="1">
      <c r="B623" s="47"/>
      <c r="F623" s="47"/>
      <c r="G623" s="47"/>
      <c r="H623" s="47"/>
      <c r="K623" s="74"/>
    </row>
    <row r="624" spans="2:11" ht="15.75" customHeight="1">
      <c r="B624" s="47"/>
      <c r="F624" s="47"/>
      <c r="G624" s="47"/>
      <c r="H624" s="47"/>
      <c r="K624" s="74"/>
    </row>
    <row r="625" spans="2:11" ht="15.75" customHeight="1">
      <c r="B625" s="47"/>
      <c r="F625" s="47"/>
      <c r="G625" s="47"/>
      <c r="H625" s="47"/>
      <c r="K625" s="74"/>
    </row>
    <row r="626" spans="2:11" ht="15.75" customHeight="1">
      <c r="B626" s="47"/>
      <c r="F626" s="47"/>
      <c r="G626" s="47"/>
      <c r="H626" s="47"/>
      <c r="K626" s="74"/>
    </row>
    <row r="627" spans="2:11" ht="15.75" customHeight="1">
      <c r="B627" s="47"/>
      <c r="F627" s="47"/>
      <c r="G627" s="47"/>
      <c r="H627" s="47"/>
      <c r="K627" s="74"/>
    </row>
    <row r="628" spans="2:11" ht="15.75" customHeight="1">
      <c r="B628" s="47"/>
      <c r="F628" s="47"/>
      <c r="G628" s="47"/>
      <c r="H628" s="47"/>
      <c r="K628" s="74"/>
    </row>
    <row r="629" spans="2:11" ht="15.75" customHeight="1">
      <c r="B629" s="47"/>
      <c r="F629" s="47"/>
      <c r="G629" s="47"/>
      <c r="H629" s="47"/>
      <c r="K629" s="74"/>
    </row>
    <row r="630" spans="2:11" ht="15.75" customHeight="1">
      <c r="B630" s="47"/>
      <c r="F630" s="47"/>
      <c r="G630" s="47"/>
      <c r="H630" s="47"/>
      <c r="K630" s="74"/>
    </row>
    <row r="631" spans="2:11" ht="15.75" customHeight="1">
      <c r="B631" s="47"/>
      <c r="F631" s="47"/>
      <c r="G631" s="47"/>
      <c r="H631" s="47"/>
      <c r="K631" s="74"/>
    </row>
    <row r="632" spans="2:11" ht="15.75" customHeight="1">
      <c r="B632" s="47"/>
      <c r="F632" s="47"/>
      <c r="G632" s="47"/>
      <c r="H632" s="47"/>
      <c r="K632" s="74"/>
    </row>
    <row r="633" spans="2:11" ht="15.75" customHeight="1">
      <c r="B633" s="47"/>
      <c r="F633" s="47"/>
      <c r="G633" s="47"/>
      <c r="H633" s="47"/>
      <c r="K633" s="74"/>
    </row>
    <row r="634" spans="2:11" ht="15.75" customHeight="1">
      <c r="B634" s="47"/>
      <c r="F634" s="47"/>
      <c r="G634" s="47"/>
      <c r="H634" s="47"/>
      <c r="K634" s="74"/>
    </row>
    <row r="635" spans="2:11" ht="15.75" customHeight="1">
      <c r="B635" s="47"/>
      <c r="F635" s="47"/>
      <c r="G635" s="47"/>
      <c r="H635" s="47"/>
      <c r="K635" s="74"/>
    </row>
    <row r="636" spans="2:11" ht="15.75" customHeight="1">
      <c r="B636" s="47"/>
      <c r="F636" s="47"/>
      <c r="G636" s="47"/>
      <c r="H636" s="47"/>
      <c r="K636" s="74"/>
    </row>
    <row r="637" spans="2:11" ht="15.75" customHeight="1">
      <c r="B637" s="47"/>
      <c r="F637" s="47"/>
      <c r="G637" s="47"/>
      <c r="H637" s="47"/>
      <c r="K637" s="74"/>
    </row>
    <row r="638" spans="2:11" ht="15.75" customHeight="1">
      <c r="B638" s="47"/>
      <c r="F638" s="47"/>
      <c r="G638" s="47"/>
      <c r="H638" s="47"/>
      <c r="K638" s="74"/>
    </row>
    <row r="639" spans="2:11" ht="15.75" customHeight="1">
      <c r="B639" s="47"/>
      <c r="F639" s="47"/>
      <c r="G639" s="47"/>
      <c r="H639" s="47"/>
      <c r="K639" s="74"/>
    </row>
    <row r="640" spans="2:11" ht="15.75" customHeight="1">
      <c r="B640" s="47"/>
      <c r="F640" s="47"/>
      <c r="G640" s="47"/>
      <c r="H640" s="47"/>
      <c r="K640" s="74"/>
    </row>
    <row r="641" spans="2:11" ht="15.75" customHeight="1">
      <c r="B641" s="47"/>
      <c r="F641" s="47"/>
      <c r="G641" s="47"/>
      <c r="H641" s="47"/>
      <c r="K641" s="74"/>
    </row>
    <row r="642" spans="2:11" ht="15.75" customHeight="1">
      <c r="B642" s="47"/>
      <c r="F642" s="47"/>
      <c r="G642" s="47"/>
      <c r="H642" s="47"/>
      <c r="K642" s="74"/>
    </row>
    <row r="643" spans="2:11" ht="15.75" customHeight="1">
      <c r="B643" s="47"/>
      <c r="F643" s="47"/>
      <c r="G643" s="47"/>
      <c r="H643" s="47"/>
      <c r="K643" s="74"/>
    </row>
    <row r="644" spans="2:11" ht="15.75" customHeight="1">
      <c r="B644" s="47"/>
      <c r="F644" s="47"/>
      <c r="G644" s="47"/>
      <c r="H644" s="47"/>
      <c r="K644" s="74"/>
    </row>
    <row r="645" spans="2:11" ht="15.75" customHeight="1">
      <c r="B645" s="47"/>
      <c r="F645" s="47"/>
      <c r="G645" s="47"/>
      <c r="H645" s="47"/>
      <c r="K645" s="74"/>
    </row>
    <row r="646" spans="2:11" ht="15.75" customHeight="1">
      <c r="B646" s="47"/>
      <c r="F646" s="47"/>
      <c r="G646" s="47"/>
      <c r="H646" s="47"/>
      <c r="K646" s="74"/>
    </row>
    <row r="647" spans="2:11" ht="15.75" customHeight="1">
      <c r="B647" s="47"/>
      <c r="F647" s="47"/>
      <c r="G647" s="47"/>
      <c r="H647" s="47"/>
      <c r="K647" s="74"/>
    </row>
    <row r="648" spans="2:11" ht="15.75" customHeight="1">
      <c r="B648" s="47"/>
      <c r="F648" s="47"/>
      <c r="G648" s="47"/>
      <c r="H648" s="47"/>
      <c r="K648" s="74"/>
    </row>
    <row r="649" spans="2:11" ht="15.75" customHeight="1">
      <c r="B649" s="47"/>
      <c r="F649" s="47"/>
      <c r="G649" s="47"/>
      <c r="H649" s="47"/>
      <c r="K649" s="74"/>
    </row>
    <row r="650" spans="2:11" ht="15.75" customHeight="1">
      <c r="B650" s="47"/>
      <c r="F650" s="47"/>
      <c r="G650" s="47"/>
      <c r="H650" s="47"/>
      <c r="K650" s="74"/>
    </row>
    <row r="651" spans="2:11" ht="15.75" customHeight="1">
      <c r="B651" s="47"/>
      <c r="F651" s="47"/>
      <c r="G651" s="47"/>
      <c r="H651" s="47"/>
      <c r="K651" s="74"/>
    </row>
    <row r="652" spans="2:11" ht="15.75" customHeight="1">
      <c r="B652" s="47"/>
      <c r="F652" s="47"/>
      <c r="G652" s="47"/>
      <c r="H652" s="47"/>
      <c r="K652" s="74"/>
    </row>
    <row r="653" spans="2:11" ht="15.75" customHeight="1">
      <c r="B653" s="47"/>
      <c r="F653" s="47"/>
      <c r="G653" s="47"/>
      <c r="H653" s="47"/>
      <c r="K653" s="74"/>
    </row>
    <row r="654" spans="2:11" ht="15.75" customHeight="1">
      <c r="B654" s="47"/>
      <c r="F654" s="47"/>
      <c r="G654" s="47"/>
      <c r="H654" s="47"/>
      <c r="K654" s="74"/>
    </row>
    <row r="655" spans="2:11" ht="15.75" customHeight="1">
      <c r="B655" s="47"/>
      <c r="F655" s="47"/>
      <c r="G655" s="47"/>
      <c r="H655" s="47"/>
      <c r="K655" s="74"/>
    </row>
    <row r="656" spans="2:11" ht="15.75" customHeight="1">
      <c r="B656" s="47"/>
      <c r="F656" s="47"/>
      <c r="G656" s="47"/>
      <c r="H656" s="47"/>
      <c r="K656" s="74"/>
    </row>
    <row r="657" spans="2:11" ht="15.75" customHeight="1">
      <c r="B657" s="47"/>
      <c r="F657" s="47"/>
      <c r="G657" s="47"/>
      <c r="H657" s="47"/>
      <c r="K657" s="74"/>
    </row>
    <row r="658" spans="2:11" ht="15.75" customHeight="1">
      <c r="B658" s="47"/>
      <c r="F658" s="47"/>
      <c r="G658" s="47"/>
      <c r="H658" s="47"/>
      <c r="K658" s="74"/>
    </row>
    <row r="659" spans="2:11" ht="15.75" customHeight="1">
      <c r="B659" s="47"/>
      <c r="F659" s="47"/>
      <c r="G659" s="47"/>
      <c r="H659" s="47"/>
      <c r="K659" s="74"/>
    </row>
    <row r="660" spans="2:11" ht="15.75" customHeight="1">
      <c r="B660" s="47"/>
      <c r="F660" s="47"/>
      <c r="G660" s="47"/>
      <c r="H660" s="47"/>
      <c r="K660" s="74"/>
    </row>
    <row r="661" spans="2:11" ht="15.75" customHeight="1">
      <c r="B661" s="47"/>
      <c r="F661" s="47"/>
      <c r="G661" s="47"/>
      <c r="H661" s="47"/>
      <c r="K661" s="74"/>
    </row>
    <row r="662" spans="2:11" ht="15.75" customHeight="1">
      <c r="B662" s="47"/>
      <c r="F662" s="47"/>
      <c r="G662" s="47"/>
      <c r="H662" s="47"/>
      <c r="K662" s="74"/>
    </row>
    <row r="663" spans="2:11" ht="15.75" customHeight="1">
      <c r="B663" s="47"/>
      <c r="F663" s="47"/>
      <c r="G663" s="47"/>
      <c r="H663" s="47"/>
      <c r="K663" s="74"/>
    </row>
    <row r="664" spans="2:11" ht="15.75" customHeight="1">
      <c r="B664" s="47"/>
      <c r="F664" s="47"/>
      <c r="G664" s="47"/>
      <c r="H664" s="47"/>
      <c r="K664" s="74"/>
    </row>
    <row r="665" spans="2:11" ht="15.75" customHeight="1">
      <c r="B665" s="47"/>
      <c r="F665" s="47"/>
      <c r="G665" s="47"/>
      <c r="H665" s="47"/>
      <c r="K665" s="74"/>
    </row>
    <row r="666" spans="2:11" ht="15.75" customHeight="1">
      <c r="B666" s="47"/>
      <c r="F666" s="47"/>
      <c r="G666" s="47"/>
      <c r="H666" s="47"/>
      <c r="K666" s="74"/>
    </row>
    <row r="667" spans="2:11" ht="15.75" customHeight="1">
      <c r="B667" s="47"/>
      <c r="F667" s="47"/>
      <c r="G667" s="47"/>
      <c r="H667" s="47"/>
      <c r="K667" s="74"/>
    </row>
    <row r="668" spans="2:11" ht="15.75" customHeight="1">
      <c r="B668" s="47"/>
      <c r="F668" s="47"/>
      <c r="G668" s="47"/>
      <c r="H668" s="47"/>
      <c r="K668" s="74"/>
    </row>
    <row r="669" spans="2:11" ht="15.75" customHeight="1">
      <c r="B669" s="47"/>
      <c r="F669" s="47"/>
      <c r="G669" s="47"/>
      <c r="H669" s="47"/>
      <c r="K669" s="74"/>
    </row>
    <row r="670" spans="2:11" ht="15.75" customHeight="1">
      <c r="B670" s="47"/>
      <c r="F670" s="47"/>
      <c r="G670" s="47"/>
      <c r="H670" s="47"/>
      <c r="K670" s="74"/>
    </row>
    <row r="671" spans="2:11" ht="15.75" customHeight="1">
      <c r="B671" s="47"/>
      <c r="F671" s="47"/>
      <c r="G671" s="47"/>
      <c r="H671" s="47"/>
      <c r="K671" s="74"/>
    </row>
    <row r="672" spans="2:11" ht="15.75" customHeight="1">
      <c r="B672" s="47"/>
      <c r="F672" s="47"/>
      <c r="G672" s="47"/>
      <c r="H672" s="47"/>
      <c r="K672" s="74"/>
    </row>
    <row r="673" spans="2:11" ht="15.75" customHeight="1">
      <c r="B673" s="47"/>
      <c r="F673" s="47"/>
      <c r="G673" s="47"/>
      <c r="H673" s="47"/>
      <c r="K673" s="74"/>
    </row>
    <row r="674" spans="2:11" ht="15.75" customHeight="1">
      <c r="B674" s="47"/>
      <c r="F674" s="47"/>
      <c r="G674" s="47"/>
      <c r="H674" s="47"/>
      <c r="K674" s="74"/>
    </row>
    <row r="675" spans="2:11" ht="15.75" customHeight="1">
      <c r="B675" s="47"/>
      <c r="F675" s="47"/>
      <c r="G675" s="47"/>
      <c r="H675" s="47"/>
      <c r="K675" s="74"/>
    </row>
    <row r="676" spans="2:11" ht="15.75" customHeight="1">
      <c r="B676" s="47"/>
      <c r="F676" s="47"/>
      <c r="G676" s="47"/>
      <c r="H676" s="47"/>
      <c r="K676" s="74"/>
    </row>
    <row r="677" spans="2:11" ht="15.75" customHeight="1">
      <c r="B677" s="47"/>
      <c r="F677" s="47"/>
      <c r="G677" s="47"/>
      <c r="H677" s="47"/>
      <c r="K677" s="74"/>
    </row>
    <row r="678" spans="2:11" ht="15.75" customHeight="1">
      <c r="B678" s="47"/>
      <c r="F678" s="47"/>
      <c r="G678" s="47"/>
      <c r="H678" s="47"/>
      <c r="K678" s="74"/>
    </row>
    <row r="679" spans="2:11" ht="15.75" customHeight="1">
      <c r="B679" s="47"/>
      <c r="F679" s="47"/>
      <c r="G679" s="47"/>
      <c r="H679" s="47"/>
      <c r="K679" s="74"/>
    </row>
    <row r="680" spans="2:11" ht="15.75" customHeight="1">
      <c r="B680" s="47"/>
      <c r="F680" s="47"/>
      <c r="G680" s="47"/>
      <c r="H680" s="47"/>
      <c r="K680" s="74"/>
    </row>
    <row r="681" spans="2:11" ht="15.75" customHeight="1">
      <c r="B681" s="47"/>
      <c r="F681" s="47"/>
      <c r="G681" s="47"/>
      <c r="H681" s="47"/>
      <c r="K681" s="74"/>
    </row>
    <row r="682" spans="2:11" ht="15.75" customHeight="1">
      <c r="B682" s="47"/>
      <c r="F682" s="47"/>
      <c r="G682" s="47"/>
      <c r="H682" s="47"/>
      <c r="K682" s="74"/>
    </row>
    <row r="683" spans="2:11" ht="15.75" customHeight="1">
      <c r="B683" s="47"/>
      <c r="F683" s="47"/>
      <c r="G683" s="47"/>
      <c r="H683" s="47"/>
      <c r="K683" s="74"/>
    </row>
    <row r="684" spans="2:11" ht="15.75" customHeight="1">
      <c r="B684" s="47"/>
      <c r="F684" s="47"/>
      <c r="G684" s="47"/>
      <c r="H684" s="47"/>
      <c r="K684" s="74"/>
    </row>
    <row r="685" spans="2:11" ht="15.75" customHeight="1">
      <c r="B685" s="47"/>
      <c r="F685" s="47"/>
      <c r="G685" s="47"/>
      <c r="H685" s="47"/>
      <c r="K685" s="74"/>
    </row>
    <row r="686" spans="2:11" ht="15.75" customHeight="1">
      <c r="B686" s="47"/>
      <c r="F686" s="47"/>
      <c r="G686" s="47"/>
      <c r="H686" s="47"/>
      <c r="K686" s="74"/>
    </row>
    <row r="687" spans="2:11" ht="15.75" customHeight="1">
      <c r="B687" s="47"/>
      <c r="F687" s="47"/>
      <c r="G687" s="47"/>
      <c r="H687" s="47"/>
      <c r="K687" s="74"/>
    </row>
    <row r="688" spans="2:11" ht="15.75" customHeight="1">
      <c r="B688" s="47"/>
      <c r="F688" s="47"/>
      <c r="G688" s="47"/>
      <c r="H688" s="47"/>
      <c r="K688" s="74"/>
    </row>
    <row r="689" spans="2:11" ht="15.75" customHeight="1">
      <c r="B689" s="47"/>
      <c r="F689" s="47"/>
      <c r="G689" s="47"/>
      <c r="H689" s="47"/>
      <c r="K689" s="74"/>
    </row>
    <row r="690" spans="2:11" ht="15.75" customHeight="1">
      <c r="B690" s="47"/>
      <c r="F690" s="47"/>
      <c r="G690" s="47"/>
      <c r="H690" s="47"/>
      <c r="K690" s="74"/>
    </row>
    <row r="691" spans="2:11" ht="15.75" customHeight="1">
      <c r="B691" s="47"/>
      <c r="F691" s="47"/>
      <c r="G691" s="47"/>
      <c r="H691" s="47"/>
      <c r="K691" s="74"/>
    </row>
    <row r="692" spans="2:11" ht="15.75" customHeight="1">
      <c r="B692" s="47"/>
      <c r="F692" s="47"/>
      <c r="G692" s="47"/>
      <c r="H692" s="47"/>
      <c r="K692" s="74"/>
    </row>
    <row r="693" spans="2:11" ht="15.75" customHeight="1">
      <c r="B693" s="47"/>
      <c r="F693" s="47"/>
      <c r="G693" s="47"/>
      <c r="H693" s="47"/>
      <c r="K693" s="74"/>
    </row>
    <row r="694" spans="2:11" ht="15.75" customHeight="1">
      <c r="B694" s="47"/>
      <c r="F694" s="47"/>
      <c r="G694" s="47"/>
      <c r="H694" s="47"/>
      <c r="K694" s="74"/>
    </row>
    <row r="695" spans="2:11" ht="15.75" customHeight="1">
      <c r="B695" s="47"/>
      <c r="F695" s="47"/>
      <c r="G695" s="47"/>
      <c r="H695" s="47"/>
      <c r="K695" s="74"/>
    </row>
    <row r="696" spans="2:11" ht="15.75" customHeight="1">
      <c r="B696" s="47"/>
      <c r="F696" s="47"/>
      <c r="G696" s="47"/>
      <c r="H696" s="47"/>
      <c r="K696" s="74"/>
    </row>
    <row r="697" spans="2:11" ht="15.75" customHeight="1">
      <c r="B697" s="47"/>
      <c r="F697" s="47"/>
      <c r="G697" s="47"/>
      <c r="H697" s="47"/>
      <c r="K697" s="74"/>
    </row>
    <row r="698" spans="2:11" ht="15.75" customHeight="1">
      <c r="B698" s="47"/>
      <c r="F698" s="47"/>
      <c r="G698" s="47"/>
      <c r="H698" s="47"/>
      <c r="K698" s="74"/>
    </row>
    <row r="699" spans="2:11" ht="15.75" customHeight="1">
      <c r="B699" s="47"/>
      <c r="F699" s="47"/>
      <c r="G699" s="47"/>
      <c r="H699" s="47"/>
      <c r="K699" s="74"/>
    </row>
    <row r="700" spans="2:11" ht="15.75" customHeight="1">
      <c r="B700" s="47"/>
      <c r="F700" s="47"/>
      <c r="G700" s="47"/>
      <c r="H700" s="47"/>
      <c r="K700" s="74"/>
    </row>
    <row r="701" spans="2:11" ht="15.75" customHeight="1">
      <c r="B701" s="47"/>
      <c r="F701" s="47"/>
      <c r="G701" s="47"/>
      <c r="H701" s="47"/>
      <c r="K701" s="74"/>
    </row>
    <row r="702" spans="2:11" ht="15.75" customHeight="1">
      <c r="B702" s="47"/>
      <c r="F702" s="47"/>
      <c r="G702" s="47"/>
      <c r="H702" s="47"/>
      <c r="K702" s="74"/>
    </row>
    <row r="703" spans="2:11" ht="15.75" customHeight="1">
      <c r="B703" s="47"/>
      <c r="F703" s="47"/>
      <c r="G703" s="47"/>
      <c r="H703" s="47"/>
      <c r="K703" s="74"/>
    </row>
    <row r="704" spans="2:11" ht="15.75" customHeight="1">
      <c r="B704" s="47"/>
      <c r="F704" s="47"/>
      <c r="G704" s="47"/>
      <c r="H704" s="47"/>
      <c r="K704" s="74"/>
    </row>
    <row r="705" spans="2:11" ht="15.75" customHeight="1">
      <c r="B705" s="47"/>
      <c r="F705" s="47"/>
      <c r="G705" s="47"/>
      <c r="H705" s="47"/>
      <c r="K705" s="74"/>
    </row>
    <row r="706" spans="2:11" ht="15.75" customHeight="1">
      <c r="B706" s="47"/>
      <c r="F706" s="47"/>
      <c r="G706" s="47"/>
      <c r="H706" s="47"/>
      <c r="K706" s="74"/>
    </row>
    <row r="707" spans="2:11" ht="15.75" customHeight="1">
      <c r="B707" s="47"/>
      <c r="F707" s="47"/>
      <c r="G707" s="47"/>
      <c r="H707" s="47"/>
      <c r="K707" s="74"/>
    </row>
    <row r="708" spans="2:11" ht="15.75" customHeight="1">
      <c r="B708" s="47"/>
      <c r="F708" s="47"/>
      <c r="G708" s="47"/>
      <c r="H708" s="47"/>
      <c r="K708" s="74"/>
    </row>
    <row r="709" spans="2:11" ht="15.75" customHeight="1">
      <c r="B709" s="47"/>
      <c r="F709" s="47"/>
      <c r="G709" s="47"/>
      <c r="H709" s="47"/>
      <c r="K709" s="74"/>
    </row>
    <row r="710" spans="2:11" ht="15.75" customHeight="1">
      <c r="B710" s="47"/>
      <c r="F710" s="47"/>
      <c r="G710" s="47"/>
      <c r="H710" s="47"/>
      <c r="K710" s="74"/>
    </row>
    <row r="711" spans="2:11" ht="15.75" customHeight="1">
      <c r="B711" s="47"/>
      <c r="F711" s="47"/>
      <c r="G711" s="47"/>
      <c r="H711" s="47"/>
      <c r="K711" s="74"/>
    </row>
    <row r="712" spans="2:11" ht="15.75" customHeight="1">
      <c r="B712" s="47"/>
      <c r="F712" s="47"/>
      <c r="G712" s="47"/>
      <c r="H712" s="47"/>
      <c r="K712" s="74"/>
    </row>
    <row r="713" spans="2:11" ht="15.75" customHeight="1">
      <c r="B713" s="47"/>
      <c r="F713" s="47"/>
      <c r="G713" s="47"/>
      <c r="H713" s="47"/>
      <c r="K713" s="74"/>
    </row>
    <row r="714" spans="2:11" ht="15.75" customHeight="1">
      <c r="B714" s="47"/>
      <c r="F714" s="47"/>
      <c r="G714" s="47"/>
      <c r="H714" s="47"/>
      <c r="K714" s="74"/>
    </row>
    <row r="715" spans="2:11" ht="15.75" customHeight="1">
      <c r="B715" s="47"/>
      <c r="F715" s="47"/>
      <c r="G715" s="47"/>
      <c r="H715" s="47"/>
      <c r="K715" s="74"/>
    </row>
    <row r="716" spans="2:11" ht="15.75" customHeight="1">
      <c r="B716" s="47"/>
      <c r="F716" s="47"/>
      <c r="G716" s="47"/>
      <c r="H716" s="47"/>
      <c r="K716" s="74"/>
    </row>
    <row r="717" spans="2:11" ht="15.75" customHeight="1">
      <c r="B717" s="47"/>
      <c r="F717" s="47"/>
      <c r="G717" s="47"/>
      <c r="H717" s="47"/>
      <c r="K717" s="74"/>
    </row>
    <row r="718" spans="2:11" ht="15.75" customHeight="1">
      <c r="B718" s="47"/>
      <c r="F718" s="47"/>
      <c r="G718" s="47"/>
      <c r="H718" s="47"/>
      <c r="K718" s="74"/>
    </row>
    <row r="719" spans="2:11" ht="15.75" customHeight="1">
      <c r="B719" s="47"/>
      <c r="F719" s="47"/>
      <c r="G719" s="47"/>
      <c r="H719" s="47"/>
      <c r="K719" s="74"/>
    </row>
    <row r="720" spans="2:11" ht="15.75" customHeight="1">
      <c r="B720" s="47"/>
      <c r="F720" s="47"/>
      <c r="G720" s="47"/>
      <c r="H720" s="47"/>
      <c r="K720" s="74"/>
    </row>
    <row r="721" spans="2:11" ht="15.75" customHeight="1">
      <c r="B721" s="47"/>
      <c r="F721" s="47"/>
      <c r="G721" s="47"/>
      <c r="H721" s="47"/>
      <c r="K721" s="74"/>
    </row>
    <row r="722" spans="2:11" ht="15.75" customHeight="1">
      <c r="B722" s="47"/>
      <c r="F722" s="47"/>
      <c r="G722" s="47"/>
      <c r="H722" s="47"/>
      <c r="K722" s="74"/>
    </row>
    <row r="723" spans="2:11" ht="15.75" customHeight="1">
      <c r="B723" s="47"/>
      <c r="F723" s="47"/>
      <c r="G723" s="47"/>
      <c r="H723" s="47"/>
      <c r="K723" s="74"/>
    </row>
    <row r="724" spans="2:11" ht="15.75" customHeight="1">
      <c r="B724" s="47"/>
      <c r="F724" s="47"/>
      <c r="G724" s="47"/>
      <c r="H724" s="47"/>
      <c r="K724" s="74"/>
    </row>
    <row r="725" spans="2:11" ht="15.75" customHeight="1">
      <c r="B725" s="47"/>
      <c r="F725" s="47"/>
      <c r="G725" s="47"/>
      <c r="H725" s="47"/>
      <c r="K725" s="74"/>
    </row>
    <row r="726" spans="2:11" ht="15.75" customHeight="1">
      <c r="B726" s="47"/>
      <c r="F726" s="47"/>
      <c r="G726" s="47"/>
      <c r="H726" s="47"/>
      <c r="K726" s="74"/>
    </row>
    <row r="727" spans="2:11" ht="15.75" customHeight="1">
      <c r="B727" s="47"/>
      <c r="F727" s="47"/>
      <c r="G727" s="47"/>
      <c r="H727" s="47"/>
      <c r="K727" s="74"/>
    </row>
    <row r="728" spans="2:11" ht="15.75" customHeight="1">
      <c r="B728" s="47"/>
      <c r="F728" s="47"/>
      <c r="G728" s="47"/>
      <c r="H728" s="47"/>
      <c r="K728" s="74"/>
    </row>
    <row r="729" spans="2:11" ht="15.75" customHeight="1">
      <c r="B729" s="47"/>
      <c r="F729" s="47"/>
      <c r="G729" s="47"/>
      <c r="H729" s="47"/>
      <c r="K729" s="74"/>
    </row>
    <row r="730" spans="2:11" ht="15.75" customHeight="1">
      <c r="B730" s="47"/>
      <c r="F730" s="47"/>
      <c r="G730" s="47"/>
      <c r="H730" s="47"/>
      <c r="K730" s="74"/>
    </row>
    <row r="731" spans="2:11" ht="15.75" customHeight="1">
      <c r="B731" s="47"/>
      <c r="F731" s="47"/>
      <c r="G731" s="47"/>
      <c r="H731" s="47"/>
      <c r="K731" s="74"/>
    </row>
    <row r="732" spans="2:11" ht="15.75" customHeight="1">
      <c r="B732" s="47"/>
      <c r="F732" s="47"/>
      <c r="G732" s="47"/>
      <c r="H732" s="47"/>
      <c r="K732" s="74"/>
    </row>
    <row r="733" spans="2:11" ht="15.75" customHeight="1">
      <c r="B733" s="47"/>
      <c r="F733" s="47"/>
      <c r="G733" s="47"/>
      <c r="H733" s="47"/>
      <c r="K733" s="74"/>
    </row>
    <row r="734" spans="2:11" ht="15.75" customHeight="1">
      <c r="B734" s="47"/>
      <c r="F734" s="47"/>
      <c r="G734" s="47"/>
      <c r="H734" s="47"/>
      <c r="K734" s="74"/>
    </row>
    <row r="735" spans="2:11" ht="15.75" customHeight="1">
      <c r="B735" s="47"/>
      <c r="F735" s="47"/>
      <c r="G735" s="47"/>
      <c r="H735" s="47"/>
      <c r="K735" s="74"/>
    </row>
    <row r="736" spans="2:11" ht="15.75" customHeight="1">
      <c r="B736" s="47"/>
      <c r="F736" s="47"/>
      <c r="G736" s="47"/>
      <c r="H736" s="47"/>
      <c r="K736" s="74"/>
    </row>
    <row r="737" spans="2:11" ht="15.75" customHeight="1">
      <c r="B737" s="47"/>
      <c r="F737" s="47"/>
      <c r="G737" s="47"/>
      <c r="H737" s="47"/>
      <c r="K737" s="74"/>
    </row>
    <row r="738" spans="2:11" ht="15.75" customHeight="1">
      <c r="B738" s="47"/>
      <c r="F738" s="47"/>
      <c r="G738" s="47"/>
      <c r="H738" s="47"/>
      <c r="K738" s="74"/>
    </row>
    <row r="739" spans="2:11" ht="15.75" customHeight="1">
      <c r="B739" s="47"/>
      <c r="F739" s="47"/>
      <c r="G739" s="47"/>
      <c r="H739" s="47"/>
      <c r="K739" s="74"/>
    </row>
    <row r="740" spans="2:11" ht="15.75" customHeight="1">
      <c r="B740" s="47"/>
      <c r="F740" s="47"/>
      <c r="G740" s="47"/>
      <c r="H740" s="47"/>
      <c r="K740" s="74"/>
    </row>
    <row r="741" spans="2:11" ht="15.75" customHeight="1">
      <c r="B741" s="47"/>
      <c r="F741" s="47"/>
      <c r="G741" s="47"/>
      <c r="H741" s="47"/>
      <c r="K741" s="74"/>
    </row>
    <row r="742" spans="2:11" ht="15.75" customHeight="1">
      <c r="B742" s="47"/>
      <c r="F742" s="47"/>
      <c r="G742" s="47"/>
      <c r="H742" s="47"/>
      <c r="K742" s="74"/>
    </row>
    <row r="743" spans="2:11" ht="15.75" customHeight="1">
      <c r="B743" s="47"/>
      <c r="F743" s="47"/>
      <c r="G743" s="47"/>
      <c r="H743" s="47"/>
      <c r="K743" s="74"/>
    </row>
    <row r="744" spans="2:11" ht="15.75" customHeight="1">
      <c r="B744" s="47"/>
      <c r="F744" s="47"/>
      <c r="G744" s="47"/>
      <c r="H744" s="47"/>
      <c r="K744" s="74"/>
    </row>
    <row r="745" spans="2:11" ht="15.75" customHeight="1">
      <c r="B745" s="47"/>
      <c r="F745" s="47"/>
      <c r="G745" s="47"/>
      <c r="H745" s="47"/>
      <c r="K745" s="74"/>
    </row>
    <row r="746" spans="2:11" ht="15.75" customHeight="1">
      <c r="B746" s="47"/>
      <c r="F746" s="47"/>
      <c r="G746" s="47"/>
      <c r="H746" s="47"/>
      <c r="K746" s="74"/>
    </row>
    <row r="747" spans="2:11" ht="15.75" customHeight="1">
      <c r="B747" s="47"/>
      <c r="F747" s="47"/>
      <c r="G747" s="47"/>
      <c r="H747" s="47"/>
      <c r="K747" s="74"/>
    </row>
    <row r="748" spans="2:11" ht="15.75" customHeight="1">
      <c r="B748" s="47"/>
      <c r="F748" s="47"/>
      <c r="G748" s="47"/>
      <c r="H748" s="47"/>
      <c r="K748" s="74"/>
    </row>
    <row r="749" spans="2:11" ht="15.75" customHeight="1">
      <c r="B749" s="47"/>
      <c r="F749" s="47"/>
      <c r="G749" s="47"/>
      <c r="H749" s="47"/>
      <c r="K749" s="74"/>
    </row>
    <row r="750" spans="2:11" ht="15.75" customHeight="1">
      <c r="B750" s="47"/>
      <c r="F750" s="47"/>
      <c r="G750" s="47"/>
      <c r="H750" s="47"/>
      <c r="K750" s="74"/>
    </row>
    <row r="751" spans="2:11" ht="15.75" customHeight="1">
      <c r="B751" s="47"/>
      <c r="F751" s="47"/>
      <c r="G751" s="47"/>
      <c r="H751" s="47"/>
      <c r="K751" s="74"/>
    </row>
    <row r="752" spans="2:11" ht="15.75" customHeight="1">
      <c r="B752" s="47"/>
      <c r="F752" s="47"/>
      <c r="G752" s="47"/>
      <c r="H752" s="47"/>
      <c r="K752" s="74"/>
    </row>
    <row r="753" spans="2:11" ht="15.75" customHeight="1">
      <c r="B753" s="47"/>
      <c r="F753" s="47"/>
      <c r="G753" s="47"/>
      <c r="H753" s="47"/>
      <c r="K753" s="74"/>
    </row>
    <row r="754" spans="2:11" ht="15.75" customHeight="1">
      <c r="B754" s="47"/>
      <c r="F754" s="47"/>
      <c r="G754" s="47"/>
      <c r="H754" s="47"/>
      <c r="K754" s="74"/>
    </row>
    <row r="755" spans="2:11" ht="15.75" customHeight="1">
      <c r="B755" s="47"/>
      <c r="F755" s="47"/>
      <c r="G755" s="47"/>
      <c r="H755" s="47"/>
      <c r="K755" s="74"/>
    </row>
    <row r="756" spans="2:11" ht="15.75" customHeight="1">
      <c r="B756" s="47"/>
      <c r="F756" s="47"/>
      <c r="G756" s="47"/>
      <c r="H756" s="47"/>
      <c r="K756" s="74"/>
    </row>
    <row r="757" spans="2:11" ht="15.75" customHeight="1">
      <c r="B757" s="47"/>
      <c r="F757" s="47"/>
      <c r="G757" s="47"/>
      <c r="H757" s="47"/>
      <c r="K757" s="74"/>
    </row>
    <row r="758" spans="2:11" ht="15.75" customHeight="1">
      <c r="B758" s="47"/>
      <c r="F758" s="47"/>
      <c r="G758" s="47"/>
      <c r="H758" s="47"/>
      <c r="K758" s="74"/>
    </row>
    <row r="759" spans="2:11" ht="15.75" customHeight="1">
      <c r="B759" s="47"/>
      <c r="F759" s="47"/>
      <c r="G759" s="47"/>
      <c r="H759" s="47"/>
      <c r="K759" s="74"/>
    </row>
    <row r="760" spans="2:11" ht="15.75" customHeight="1">
      <c r="B760" s="47"/>
      <c r="F760" s="47"/>
      <c r="G760" s="47"/>
      <c r="H760" s="47"/>
      <c r="K760" s="74"/>
    </row>
    <row r="761" spans="2:11" ht="15.75" customHeight="1">
      <c r="B761" s="47"/>
      <c r="F761" s="47"/>
      <c r="G761" s="47"/>
      <c r="H761" s="47"/>
      <c r="K761" s="74"/>
    </row>
    <row r="762" spans="2:11" ht="15.75" customHeight="1">
      <c r="B762" s="47"/>
      <c r="F762" s="47"/>
      <c r="G762" s="47"/>
      <c r="H762" s="47"/>
      <c r="K762" s="74"/>
    </row>
    <row r="763" spans="2:11" ht="15.75" customHeight="1">
      <c r="B763" s="47"/>
      <c r="F763" s="47"/>
      <c r="G763" s="47"/>
      <c r="H763" s="47"/>
      <c r="K763" s="74"/>
    </row>
    <row r="764" spans="2:11" ht="15.75" customHeight="1">
      <c r="B764" s="47"/>
      <c r="F764" s="47"/>
      <c r="G764" s="47"/>
      <c r="H764" s="47"/>
      <c r="K764" s="74"/>
    </row>
    <row r="765" spans="2:11" ht="15.75" customHeight="1">
      <c r="B765" s="47"/>
      <c r="F765" s="47"/>
      <c r="G765" s="47"/>
      <c r="H765" s="47"/>
      <c r="K765" s="74"/>
    </row>
    <row r="766" spans="2:11" ht="15.75" customHeight="1">
      <c r="B766" s="47"/>
      <c r="F766" s="47"/>
      <c r="G766" s="47"/>
      <c r="H766" s="47"/>
      <c r="K766" s="74"/>
    </row>
    <row r="767" spans="2:11" ht="15.75" customHeight="1">
      <c r="B767" s="47"/>
      <c r="F767" s="47"/>
      <c r="G767" s="47"/>
      <c r="H767" s="47"/>
      <c r="K767" s="74"/>
    </row>
    <row r="768" spans="2:11" ht="15.75" customHeight="1">
      <c r="B768" s="47"/>
      <c r="F768" s="47"/>
      <c r="G768" s="47"/>
      <c r="H768" s="47"/>
      <c r="K768" s="74"/>
    </row>
    <row r="769" spans="2:11" ht="15.75" customHeight="1">
      <c r="B769" s="47"/>
      <c r="F769" s="47"/>
      <c r="G769" s="47"/>
      <c r="H769" s="47"/>
      <c r="K769" s="74"/>
    </row>
    <row r="770" spans="2:11" ht="15.75" customHeight="1">
      <c r="B770" s="47"/>
      <c r="F770" s="47"/>
      <c r="G770" s="47"/>
      <c r="H770" s="47"/>
      <c r="K770" s="74"/>
    </row>
    <row r="771" spans="2:11" ht="15.75" customHeight="1">
      <c r="B771" s="47"/>
      <c r="F771" s="47"/>
      <c r="G771" s="47"/>
      <c r="H771" s="47"/>
      <c r="K771" s="74"/>
    </row>
    <row r="772" spans="2:11" ht="15.75" customHeight="1">
      <c r="B772" s="47"/>
      <c r="F772" s="47"/>
      <c r="G772" s="47"/>
      <c r="H772" s="47"/>
      <c r="K772" s="74"/>
    </row>
    <row r="773" spans="2:11" ht="15.75" customHeight="1">
      <c r="B773" s="47"/>
      <c r="F773" s="47"/>
      <c r="G773" s="47"/>
      <c r="H773" s="47"/>
      <c r="K773" s="74"/>
    </row>
    <row r="774" spans="2:11" ht="15.75" customHeight="1">
      <c r="B774" s="47"/>
      <c r="F774" s="47"/>
      <c r="G774" s="47"/>
      <c r="H774" s="47"/>
      <c r="K774" s="74"/>
    </row>
    <row r="775" spans="2:11" ht="15.75" customHeight="1">
      <c r="B775" s="47"/>
      <c r="F775" s="47"/>
      <c r="G775" s="47"/>
      <c r="H775" s="47"/>
      <c r="K775" s="74"/>
    </row>
    <row r="776" spans="2:11" ht="15.75" customHeight="1">
      <c r="B776" s="47"/>
      <c r="F776" s="47"/>
      <c r="G776" s="47"/>
      <c r="H776" s="47"/>
      <c r="K776" s="74"/>
    </row>
    <row r="777" spans="2:11" ht="15.75" customHeight="1">
      <c r="B777" s="47"/>
      <c r="F777" s="47"/>
      <c r="G777" s="47"/>
      <c r="H777" s="47"/>
      <c r="K777" s="74"/>
    </row>
    <row r="778" spans="2:11" ht="15.75" customHeight="1">
      <c r="B778" s="47"/>
      <c r="F778" s="47"/>
      <c r="G778" s="47"/>
      <c r="H778" s="47"/>
      <c r="K778" s="74"/>
    </row>
    <row r="779" spans="2:11" ht="15.75" customHeight="1">
      <c r="B779" s="47"/>
      <c r="F779" s="47"/>
      <c r="G779" s="47"/>
      <c r="H779" s="47"/>
      <c r="K779" s="74"/>
    </row>
    <row r="780" spans="2:11" ht="15.75" customHeight="1">
      <c r="B780" s="47"/>
      <c r="F780" s="47"/>
      <c r="G780" s="47"/>
      <c r="H780" s="47"/>
      <c r="K780" s="74"/>
    </row>
    <row r="781" spans="2:11" ht="15.75" customHeight="1">
      <c r="B781" s="47"/>
      <c r="F781" s="47"/>
      <c r="G781" s="47"/>
      <c r="H781" s="47"/>
      <c r="K781" s="74"/>
    </row>
    <row r="782" spans="2:11" ht="15.75" customHeight="1">
      <c r="B782" s="47"/>
      <c r="F782" s="47"/>
      <c r="G782" s="47"/>
      <c r="H782" s="47"/>
      <c r="K782" s="74"/>
    </row>
    <row r="783" spans="2:11" ht="15.75" customHeight="1">
      <c r="B783" s="47"/>
      <c r="F783" s="47"/>
      <c r="G783" s="47"/>
      <c r="H783" s="47"/>
      <c r="K783" s="74"/>
    </row>
    <row r="784" spans="2:11" ht="15.75" customHeight="1">
      <c r="B784" s="47"/>
      <c r="F784" s="47"/>
      <c r="G784" s="47"/>
      <c r="H784" s="47"/>
      <c r="K784" s="74"/>
    </row>
    <row r="785" spans="2:11" ht="15.75" customHeight="1">
      <c r="B785" s="47"/>
      <c r="F785" s="47"/>
      <c r="G785" s="47"/>
      <c r="H785" s="47"/>
      <c r="K785" s="74"/>
    </row>
    <row r="786" spans="2:11" ht="15.75" customHeight="1">
      <c r="B786" s="47"/>
      <c r="F786" s="47"/>
      <c r="G786" s="47"/>
      <c r="H786" s="47"/>
      <c r="K786" s="74"/>
    </row>
    <row r="787" spans="2:11" ht="15.75" customHeight="1">
      <c r="B787" s="47"/>
      <c r="F787" s="47"/>
      <c r="G787" s="47"/>
      <c r="H787" s="47"/>
      <c r="K787" s="74"/>
    </row>
    <row r="788" spans="2:11" ht="15.75" customHeight="1">
      <c r="B788" s="47"/>
      <c r="F788" s="47"/>
      <c r="G788" s="47"/>
      <c r="H788" s="47"/>
      <c r="K788" s="74"/>
    </row>
    <row r="789" spans="2:11" ht="15.75" customHeight="1">
      <c r="B789" s="47"/>
      <c r="F789" s="47"/>
      <c r="G789" s="47"/>
      <c r="H789" s="47"/>
      <c r="K789" s="74"/>
    </row>
    <row r="790" spans="2:11" ht="15.75" customHeight="1">
      <c r="B790" s="47"/>
      <c r="F790" s="47"/>
      <c r="G790" s="47"/>
      <c r="H790" s="47"/>
      <c r="K790" s="74"/>
    </row>
    <row r="791" spans="2:11" ht="15.75" customHeight="1">
      <c r="B791" s="47"/>
      <c r="F791" s="47"/>
      <c r="G791" s="47"/>
      <c r="H791" s="47"/>
      <c r="K791" s="74"/>
    </row>
    <row r="792" spans="2:11" ht="15.75" customHeight="1">
      <c r="B792" s="47"/>
      <c r="F792" s="47"/>
      <c r="G792" s="47"/>
      <c r="H792" s="47"/>
      <c r="K792" s="74"/>
    </row>
    <row r="793" spans="2:11" ht="15.75" customHeight="1">
      <c r="B793" s="47"/>
      <c r="F793" s="47"/>
      <c r="G793" s="47"/>
      <c r="H793" s="47"/>
      <c r="K793" s="74"/>
    </row>
    <row r="794" spans="2:11" ht="15.75" customHeight="1">
      <c r="B794" s="47"/>
      <c r="F794" s="47"/>
      <c r="G794" s="47"/>
      <c r="H794" s="47"/>
      <c r="K794" s="74"/>
    </row>
    <row r="795" spans="2:11" ht="15.75" customHeight="1">
      <c r="B795" s="47"/>
      <c r="F795" s="47"/>
      <c r="G795" s="47"/>
      <c r="H795" s="47"/>
      <c r="K795" s="74"/>
    </row>
    <row r="796" spans="2:11" ht="15.75" customHeight="1">
      <c r="B796" s="47"/>
      <c r="F796" s="47"/>
      <c r="G796" s="47"/>
      <c r="H796" s="47"/>
      <c r="K796" s="74"/>
    </row>
    <row r="797" spans="2:11" ht="15.75" customHeight="1">
      <c r="B797" s="47"/>
      <c r="F797" s="47"/>
      <c r="G797" s="47"/>
      <c r="H797" s="47"/>
      <c r="K797" s="74"/>
    </row>
    <row r="798" spans="2:11" ht="15.75" customHeight="1">
      <c r="B798" s="47"/>
      <c r="F798" s="47"/>
      <c r="G798" s="47"/>
      <c r="H798" s="47"/>
      <c r="K798" s="74"/>
    </row>
    <row r="799" spans="2:11" ht="15.75" customHeight="1">
      <c r="B799" s="47"/>
      <c r="F799" s="47"/>
      <c r="G799" s="47"/>
      <c r="H799" s="47"/>
      <c r="K799" s="74"/>
    </row>
    <row r="800" spans="2:11" ht="15.75" customHeight="1">
      <c r="B800" s="47"/>
      <c r="F800" s="47"/>
      <c r="G800" s="47"/>
      <c r="H800" s="47"/>
      <c r="K800" s="74"/>
    </row>
    <row r="801" spans="2:11" ht="15.75" customHeight="1">
      <c r="B801" s="47"/>
      <c r="F801" s="47"/>
      <c r="G801" s="47"/>
      <c r="H801" s="47"/>
      <c r="K801" s="74"/>
    </row>
    <row r="802" spans="2:11" ht="15.75" customHeight="1">
      <c r="B802" s="47"/>
      <c r="F802" s="47"/>
      <c r="G802" s="47"/>
      <c r="H802" s="47"/>
      <c r="K802" s="74"/>
    </row>
    <row r="803" spans="2:11" ht="15.75" customHeight="1">
      <c r="B803" s="47"/>
      <c r="F803" s="47"/>
      <c r="G803" s="47"/>
      <c r="H803" s="47"/>
      <c r="K803" s="74"/>
    </row>
    <row r="804" spans="2:11" ht="15.75" customHeight="1">
      <c r="B804" s="47"/>
      <c r="F804" s="47"/>
      <c r="G804" s="47"/>
      <c r="H804" s="47"/>
      <c r="K804" s="74"/>
    </row>
    <row r="805" spans="2:11" ht="15.75" customHeight="1">
      <c r="B805" s="47"/>
      <c r="F805" s="47"/>
      <c r="G805" s="47"/>
      <c r="H805" s="47"/>
      <c r="K805" s="74"/>
    </row>
    <row r="806" spans="2:11" ht="15.75" customHeight="1">
      <c r="B806" s="47"/>
      <c r="F806" s="47"/>
      <c r="G806" s="47"/>
      <c r="H806" s="47"/>
      <c r="K806" s="74"/>
    </row>
    <row r="807" spans="2:11" ht="15.75" customHeight="1">
      <c r="B807" s="47"/>
      <c r="F807" s="47"/>
      <c r="G807" s="47"/>
      <c r="H807" s="47"/>
      <c r="K807" s="74"/>
    </row>
    <row r="808" spans="2:11" ht="15.75" customHeight="1">
      <c r="B808" s="47"/>
      <c r="F808" s="47"/>
      <c r="G808" s="47"/>
      <c r="H808" s="47"/>
      <c r="K808" s="74"/>
    </row>
    <row r="809" spans="2:11" ht="15.75" customHeight="1">
      <c r="B809" s="47"/>
      <c r="F809" s="47"/>
      <c r="G809" s="47"/>
      <c r="H809" s="47"/>
      <c r="K809" s="74"/>
    </row>
    <row r="810" spans="2:11" ht="15.75" customHeight="1">
      <c r="B810" s="47"/>
      <c r="F810" s="47"/>
      <c r="G810" s="47"/>
      <c r="H810" s="47"/>
      <c r="K810" s="74"/>
    </row>
    <row r="811" spans="2:11" ht="15.75" customHeight="1">
      <c r="B811" s="47"/>
      <c r="F811" s="47"/>
      <c r="G811" s="47"/>
      <c r="H811" s="47"/>
      <c r="K811" s="74"/>
    </row>
    <row r="812" spans="2:11" ht="15.75" customHeight="1">
      <c r="B812" s="47"/>
      <c r="F812" s="47"/>
      <c r="G812" s="47"/>
      <c r="H812" s="47"/>
      <c r="K812" s="74"/>
    </row>
    <row r="813" spans="2:11" ht="15.75" customHeight="1">
      <c r="B813" s="47"/>
      <c r="F813" s="47"/>
      <c r="G813" s="47"/>
      <c r="H813" s="47"/>
      <c r="K813" s="74"/>
    </row>
    <row r="814" spans="2:11" ht="15.75" customHeight="1">
      <c r="B814" s="47"/>
      <c r="F814" s="47"/>
      <c r="G814" s="47"/>
      <c r="H814" s="47"/>
      <c r="K814" s="74"/>
    </row>
    <row r="815" spans="2:11" ht="15.75" customHeight="1">
      <c r="B815" s="47"/>
      <c r="F815" s="47"/>
      <c r="G815" s="47"/>
      <c r="H815" s="47"/>
      <c r="K815" s="74"/>
    </row>
    <row r="816" spans="2:11" ht="15.75" customHeight="1">
      <c r="B816" s="47"/>
      <c r="F816" s="47"/>
      <c r="G816" s="47"/>
      <c r="H816" s="47"/>
      <c r="K816" s="74"/>
    </row>
    <row r="817" spans="2:11" ht="15.75" customHeight="1">
      <c r="B817" s="47"/>
      <c r="F817" s="47"/>
      <c r="G817" s="47"/>
      <c r="H817" s="47"/>
      <c r="K817" s="74"/>
    </row>
    <row r="818" spans="2:11" ht="15.75" customHeight="1">
      <c r="B818" s="47"/>
      <c r="F818" s="47"/>
      <c r="G818" s="47"/>
      <c r="H818" s="47"/>
      <c r="K818" s="74"/>
    </row>
    <row r="819" spans="2:11" ht="15.75" customHeight="1">
      <c r="B819" s="47"/>
      <c r="F819" s="47"/>
      <c r="G819" s="47"/>
      <c r="H819" s="47"/>
      <c r="K819" s="74"/>
    </row>
    <row r="820" spans="2:11" ht="15.75" customHeight="1">
      <c r="B820" s="47"/>
      <c r="F820" s="47"/>
      <c r="G820" s="47"/>
      <c r="H820" s="47"/>
      <c r="K820" s="74"/>
    </row>
    <row r="821" spans="2:11" ht="15.75" customHeight="1">
      <c r="B821" s="47"/>
      <c r="F821" s="47"/>
      <c r="G821" s="47"/>
      <c r="H821" s="47"/>
      <c r="K821" s="74"/>
    </row>
    <row r="822" spans="2:11" ht="15.75" customHeight="1">
      <c r="B822" s="47"/>
      <c r="F822" s="47"/>
      <c r="G822" s="47"/>
      <c r="H822" s="47"/>
      <c r="K822" s="74"/>
    </row>
    <row r="823" spans="2:11" ht="15.75" customHeight="1">
      <c r="B823" s="47"/>
      <c r="F823" s="47"/>
      <c r="G823" s="47"/>
      <c r="H823" s="47"/>
      <c r="K823" s="74"/>
    </row>
    <row r="824" spans="2:11" ht="15.75" customHeight="1">
      <c r="B824" s="47"/>
      <c r="F824" s="47"/>
      <c r="G824" s="47"/>
      <c r="H824" s="47"/>
      <c r="K824" s="74"/>
    </row>
    <row r="825" spans="2:11" ht="15.75" customHeight="1">
      <c r="B825" s="47"/>
      <c r="F825" s="47"/>
      <c r="G825" s="47"/>
      <c r="H825" s="47"/>
      <c r="K825" s="74"/>
    </row>
    <row r="826" spans="2:11" ht="15.75" customHeight="1">
      <c r="B826" s="47"/>
      <c r="F826" s="47"/>
      <c r="G826" s="47"/>
      <c r="H826" s="47"/>
      <c r="K826" s="74"/>
    </row>
    <row r="827" spans="2:11" ht="15.75" customHeight="1">
      <c r="B827" s="47"/>
      <c r="F827" s="47"/>
      <c r="G827" s="47"/>
      <c r="H827" s="47"/>
      <c r="K827" s="74"/>
    </row>
    <row r="828" spans="2:11" ht="15.75" customHeight="1">
      <c r="B828" s="47"/>
      <c r="F828" s="47"/>
      <c r="G828" s="47"/>
      <c r="H828" s="47"/>
      <c r="K828" s="74"/>
    </row>
    <row r="829" spans="2:11" ht="15.75" customHeight="1">
      <c r="B829" s="47"/>
      <c r="F829" s="47"/>
      <c r="G829" s="47"/>
      <c r="H829" s="47"/>
      <c r="K829" s="74"/>
    </row>
    <row r="830" spans="2:11" ht="15.75" customHeight="1">
      <c r="B830" s="47"/>
      <c r="F830" s="47"/>
      <c r="G830" s="47"/>
      <c r="H830" s="47"/>
      <c r="K830" s="74"/>
    </row>
    <row r="831" spans="2:11" ht="15.75" customHeight="1">
      <c r="B831" s="47"/>
      <c r="F831" s="47"/>
      <c r="G831" s="47"/>
      <c r="H831" s="47"/>
      <c r="K831" s="74"/>
    </row>
    <row r="832" spans="2:11" ht="15.75" customHeight="1">
      <c r="B832" s="47"/>
      <c r="F832" s="47"/>
      <c r="G832" s="47"/>
      <c r="H832" s="47"/>
      <c r="K832" s="74"/>
    </row>
    <row r="833" spans="2:11" ht="15.75" customHeight="1">
      <c r="B833" s="47"/>
      <c r="F833" s="47"/>
      <c r="G833" s="47"/>
      <c r="H833" s="47"/>
      <c r="K833" s="74"/>
    </row>
    <row r="834" spans="2:11" ht="15.75" customHeight="1">
      <c r="B834" s="47"/>
      <c r="F834" s="47"/>
      <c r="G834" s="47"/>
      <c r="H834" s="47"/>
      <c r="K834" s="74"/>
    </row>
    <row r="835" spans="2:11" ht="15.75" customHeight="1">
      <c r="B835" s="47"/>
      <c r="F835" s="47"/>
      <c r="G835" s="47"/>
      <c r="H835" s="47"/>
      <c r="K835" s="74"/>
    </row>
    <row r="836" spans="2:11" ht="15.75" customHeight="1">
      <c r="B836" s="47"/>
      <c r="F836" s="47"/>
      <c r="G836" s="47"/>
      <c r="H836" s="47"/>
      <c r="K836" s="74"/>
    </row>
    <row r="837" spans="2:11" ht="15.75" customHeight="1">
      <c r="B837" s="47"/>
      <c r="F837" s="47"/>
      <c r="G837" s="47"/>
      <c r="H837" s="47"/>
      <c r="K837" s="74"/>
    </row>
    <row r="838" spans="2:11" ht="15.75" customHeight="1">
      <c r="B838" s="47"/>
      <c r="F838" s="47"/>
      <c r="G838" s="47"/>
      <c r="H838" s="47"/>
      <c r="K838" s="74"/>
    </row>
    <row r="839" spans="2:11" ht="15.75" customHeight="1">
      <c r="B839" s="47"/>
      <c r="F839" s="47"/>
      <c r="G839" s="47"/>
      <c r="H839" s="47"/>
      <c r="K839" s="74"/>
    </row>
    <row r="840" spans="2:11" ht="15.75" customHeight="1">
      <c r="B840" s="47"/>
      <c r="F840" s="47"/>
      <c r="G840" s="47"/>
      <c r="H840" s="47"/>
      <c r="K840" s="74"/>
    </row>
    <row r="841" spans="2:11" ht="15.75" customHeight="1">
      <c r="B841" s="47"/>
      <c r="F841" s="47"/>
      <c r="G841" s="47"/>
      <c r="H841" s="47"/>
      <c r="K841" s="74"/>
    </row>
    <row r="842" spans="2:11" ht="15.75" customHeight="1">
      <c r="B842" s="47"/>
      <c r="F842" s="47"/>
      <c r="G842" s="47"/>
      <c r="H842" s="47"/>
      <c r="K842" s="74"/>
    </row>
    <row r="843" spans="2:11" ht="15.75" customHeight="1">
      <c r="B843" s="47"/>
      <c r="F843" s="47"/>
      <c r="G843" s="47"/>
      <c r="H843" s="47"/>
      <c r="K843" s="74"/>
    </row>
    <row r="844" spans="2:11" ht="15.75" customHeight="1">
      <c r="B844" s="47"/>
      <c r="F844" s="47"/>
      <c r="G844" s="47"/>
      <c r="H844" s="47"/>
      <c r="K844" s="74"/>
    </row>
    <row r="845" spans="2:11" ht="15.75" customHeight="1">
      <c r="B845" s="47"/>
      <c r="F845" s="47"/>
      <c r="G845" s="47"/>
      <c r="H845" s="47"/>
      <c r="K845" s="74"/>
    </row>
    <row r="846" spans="2:11" ht="15.75" customHeight="1">
      <c r="B846" s="47"/>
      <c r="F846" s="47"/>
      <c r="G846" s="47"/>
      <c r="H846" s="47"/>
      <c r="K846" s="74"/>
    </row>
    <row r="847" spans="2:11" ht="15.75" customHeight="1">
      <c r="B847" s="47"/>
      <c r="F847" s="47"/>
      <c r="G847" s="47"/>
      <c r="H847" s="47"/>
      <c r="K847" s="74"/>
    </row>
    <row r="848" spans="2:11" ht="15.75" customHeight="1">
      <c r="B848" s="47"/>
      <c r="F848" s="47"/>
      <c r="G848" s="47"/>
      <c r="H848" s="47"/>
      <c r="K848" s="74"/>
    </row>
    <row r="849" spans="2:11" ht="15.75" customHeight="1">
      <c r="B849" s="47"/>
      <c r="F849" s="47"/>
      <c r="G849" s="47"/>
      <c r="H849" s="47"/>
      <c r="K849" s="74"/>
    </row>
    <row r="850" spans="2:11" ht="15.75" customHeight="1">
      <c r="B850" s="47"/>
      <c r="F850" s="47"/>
      <c r="G850" s="47"/>
      <c r="H850" s="47"/>
      <c r="K850" s="74"/>
    </row>
    <row r="851" spans="2:11" ht="15.75" customHeight="1">
      <c r="B851" s="47"/>
      <c r="F851" s="47"/>
      <c r="G851" s="47"/>
      <c r="H851" s="47"/>
      <c r="K851" s="74"/>
    </row>
    <row r="852" spans="2:11" ht="15.75" customHeight="1">
      <c r="B852" s="47"/>
      <c r="F852" s="47"/>
      <c r="G852" s="47"/>
      <c r="H852" s="47"/>
      <c r="K852" s="74"/>
    </row>
    <row r="853" spans="2:11" ht="15.75" customHeight="1">
      <c r="B853" s="47"/>
      <c r="F853" s="47"/>
      <c r="G853" s="47"/>
      <c r="H853" s="47"/>
      <c r="K853" s="74"/>
    </row>
    <row r="854" spans="2:11" ht="15.75" customHeight="1">
      <c r="B854" s="47"/>
      <c r="F854" s="47"/>
      <c r="G854" s="47"/>
      <c r="H854" s="47"/>
      <c r="K854" s="74"/>
    </row>
    <row r="855" spans="2:11" ht="15.75" customHeight="1">
      <c r="B855" s="47"/>
      <c r="F855" s="47"/>
      <c r="G855" s="47"/>
      <c r="H855" s="47"/>
      <c r="K855" s="74"/>
    </row>
    <row r="856" spans="2:11" ht="15.75" customHeight="1">
      <c r="B856" s="47"/>
      <c r="F856" s="47"/>
      <c r="G856" s="47"/>
      <c r="H856" s="47"/>
      <c r="K856" s="74"/>
    </row>
    <row r="857" spans="2:11" ht="15.75" customHeight="1">
      <c r="B857" s="47"/>
      <c r="F857" s="47"/>
      <c r="G857" s="47"/>
      <c r="H857" s="47"/>
      <c r="K857" s="74"/>
    </row>
    <row r="858" spans="2:11" ht="15.75" customHeight="1">
      <c r="B858" s="47"/>
      <c r="F858" s="47"/>
      <c r="G858" s="47"/>
      <c r="H858" s="47"/>
      <c r="K858" s="74"/>
    </row>
    <row r="859" spans="2:11" ht="15.75" customHeight="1">
      <c r="B859" s="47"/>
      <c r="F859" s="47"/>
      <c r="G859" s="47"/>
      <c r="H859" s="47"/>
      <c r="K859" s="74"/>
    </row>
    <row r="860" spans="2:11" ht="15.75" customHeight="1">
      <c r="B860" s="47"/>
      <c r="F860" s="47"/>
      <c r="G860" s="47"/>
      <c r="H860" s="47"/>
      <c r="K860" s="74"/>
    </row>
    <row r="861" spans="2:11" ht="15.75" customHeight="1">
      <c r="B861" s="47"/>
      <c r="F861" s="47"/>
      <c r="G861" s="47"/>
      <c r="H861" s="47"/>
      <c r="K861" s="74"/>
    </row>
    <row r="862" spans="2:11" ht="15.75" customHeight="1">
      <c r="B862" s="47"/>
      <c r="F862" s="47"/>
      <c r="G862" s="47"/>
      <c r="H862" s="47"/>
      <c r="K862" s="74"/>
    </row>
    <row r="863" spans="2:11" ht="15.75" customHeight="1">
      <c r="B863" s="47"/>
      <c r="F863" s="47"/>
      <c r="G863" s="47"/>
      <c r="H863" s="47"/>
      <c r="K863" s="74"/>
    </row>
    <row r="864" spans="2:11" ht="15.75" customHeight="1">
      <c r="B864" s="47"/>
      <c r="F864" s="47"/>
      <c r="G864" s="47"/>
      <c r="H864" s="47"/>
      <c r="K864" s="74"/>
    </row>
    <row r="865" spans="2:11" ht="15.75" customHeight="1">
      <c r="B865" s="47"/>
      <c r="F865" s="47"/>
      <c r="G865" s="47"/>
      <c r="H865" s="47"/>
      <c r="K865" s="74"/>
    </row>
    <row r="866" spans="2:11" ht="15.75" customHeight="1">
      <c r="B866" s="47"/>
      <c r="F866" s="47"/>
      <c r="G866" s="47"/>
      <c r="H866" s="47"/>
      <c r="K866" s="74"/>
    </row>
    <row r="867" spans="2:11" ht="15.75" customHeight="1">
      <c r="B867" s="47"/>
      <c r="F867" s="47"/>
      <c r="G867" s="47"/>
      <c r="H867" s="47"/>
      <c r="K867" s="74"/>
    </row>
    <row r="868" spans="2:11" ht="15.75" customHeight="1">
      <c r="B868" s="47"/>
      <c r="F868" s="47"/>
      <c r="G868" s="47"/>
      <c r="H868" s="47"/>
      <c r="K868" s="74"/>
    </row>
    <row r="869" spans="2:11" ht="15.75" customHeight="1">
      <c r="B869" s="47"/>
      <c r="F869" s="47"/>
      <c r="G869" s="47"/>
      <c r="H869" s="47"/>
      <c r="K869" s="74"/>
    </row>
    <row r="870" spans="2:11" ht="15.75" customHeight="1">
      <c r="B870" s="47"/>
      <c r="F870" s="47"/>
      <c r="G870" s="47"/>
      <c r="H870" s="47"/>
      <c r="K870" s="74"/>
    </row>
    <row r="871" spans="2:11" ht="15.75" customHeight="1">
      <c r="B871" s="47"/>
      <c r="F871" s="47"/>
      <c r="G871" s="47"/>
      <c r="H871" s="47"/>
      <c r="K871" s="74"/>
    </row>
    <row r="872" spans="2:11" ht="15.75" customHeight="1">
      <c r="B872" s="47"/>
      <c r="F872" s="47"/>
      <c r="G872" s="47"/>
      <c r="H872" s="47"/>
      <c r="K872" s="74"/>
    </row>
    <row r="873" spans="2:11" ht="15.75" customHeight="1">
      <c r="B873" s="47"/>
      <c r="F873" s="47"/>
      <c r="G873" s="47"/>
      <c r="H873" s="47"/>
      <c r="K873" s="74"/>
    </row>
    <row r="874" spans="2:11" ht="15.75" customHeight="1">
      <c r="B874" s="47"/>
      <c r="F874" s="47"/>
      <c r="G874" s="47"/>
      <c r="H874" s="47"/>
      <c r="K874" s="74"/>
    </row>
    <row r="875" spans="2:11" ht="15.75" customHeight="1">
      <c r="B875" s="47"/>
      <c r="F875" s="47"/>
      <c r="G875" s="47"/>
      <c r="H875" s="47"/>
      <c r="K875" s="74"/>
    </row>
    <row r="876" spans="2:11" ht="15.75" customHeight="1">
      <c r="B876" s="47"/>
      <c r="F876" s="47"/>
      <c r="G876" s="47"/>
      <c r="H876" s="47"/>
      <c r="K876" s="74"/>
    </row>
    <row r="877" spans="2:11" ht="15.75" customHeight="1">
      <c r="B877" s="47"/>
      <c r="F877" s="47"/>
      <c r="G877" s="47"/>
      <c r="H877" s="47"/>
      <c r="K877" s="74"/>
    </row>
    <row r="878" spans="2:11" ht="15.75" customHeight="1">
      <c r="B878" s="47"/>
      <c r="F878" s="47"/>
      <c r="G878" s="47"/>
      <c r="H878" s="47"/>
      <c r="K878" s="74"/>
    </row>
    <row r="879" spans="2:11" ht="15.75" customHeight="1">
      <c r="B879" s="47"/>
      <c r="F879" s="47"/>
      <c r="G879" s="47"/>
      <c r="H879" s="47"/>
      <c r="K879" s="74"/>
    </row>
    <row r="880" spans="2:11" ht="15.75" customHeight="1">
      <c r="B880" s="47"/>
      <c r="F880" s="47"/>
      <c r="G880" s="47"/>
      <c r="H880" s="47"/>
      <c r="K880" s="74"/>
    </row>
    <row r="881" spans="2:11" ht="15.75" customHeight="1">
      <c r="B881" s="47"/>
      <c r="F881" s="47"/>
      <c r="G881" s="47"/>
      <c r="H881" s="47"/>
      <c r="K881" s="74"/>
    </row>
    <row r="882" spans="2:11" ht="15.75" customHeight="1">
      <c r="B882" s="47"/>
      <c r="F882" s="47"/>
      <c r="G882" s="47"/>
      <c r="H882" s="47"/>
      <c r="K882" s="74"/>
    </row>
    <row r="883" spans="2:11" ht="15.75" customHeight="1">
      <c r="B883" s="47"/>
      <c r="F883" s="47"/>
      <c r="G883" s="47"/>
      <c r="H883" s="47"/>
      <c r="K883" s="74"/>
    </row>
    <row r="884" spans="2:11" ht="15.75" customHeight="1">
      <c r="B884" s="47"/>
      <c r="F884" s="47"/>
      <c r="G884" s="47"/>
      <c r="H884" s="47"/>
      <c r="K884" s="74"/>
    </row>
    <row r="885" spans="2:11" ht="15.75" customHeight="1">
      <c r="B885" s="47"/>
      <c r="F885" s="47"/>
      <c r="G885" s="47"/>
      <c r="H885" s="47"/>
      <c r="K885" s="74"/>
    </row>
    <row r="886" spans="2:11" ht="15.75" customHeight="1">
      <c r="B886" s="47"/>
      <c r="F886" s="47"/>
      <c r="G886" s="47"/>
      <c r="H886" s="47"/>
      <c r="K886" s="74"/>
    </row>
    <row r="887" spans="2:11" ht="15.75" customHeight="1">
      <c r="B887" s="47"/>
      <c r="F887" s="47"/>
      <c r="G887" s="47"/>
      <c r="H887" s="47"/>
      <c r="K887" s="74"/>
    </row>
    <row r="888" spans="2:11" ht="15.75" customHeight="1">
      <c r="B888" s="47"/>
      <c r="F888" s="47"/>
      <c r="G888" s="47"/>
      <c r="H888" s="47"/>
      <c r="K888" s="74"/>
    </row>
    <row r="889" spans="2:11" ht="15.75" customHeight="1">
      <c r="B889" s="47"/>
      <c r="F889" s="47"/>
      <c r="G889" s="47"/>
      <c r="H889" s="47"/>
      <c r="K889" s="74"/>
    </row>
    <row r="890" spans="2:11" ht="15.75" customHeight="1">
      <c r="B890" s="47"/>
      <c r="F890" s="47"/>
      <c r="G890" s="47"/>
      <c r="H890" s="47"/>
      <c r="K890" s="74"/>
    </row>
    <row r="891" spans="2:11" ht="15.75" customHeight="1">
      <c r="B891" s="47"/>
      <c r="F891" s="47"/>
      <c r="G891" s="47"/>
      <c r="H891" s="47"/>
      <c r="K891" s="74"/>
    </row>
    <row r="892" spans="2:11" ht="15.75" customHeight="1">
      <c r="B892" s="47"/>
      <c r="F892" s="47"/>
      <c r="G892" s="47"/>
      <c r="H892" s="47"/>
      <c r="K892" s="74"/>
    </row>
    <row r="893" spans="2:11" ht="15.75" customHeight="1">
      <c r="B893" s="47"/>
      <c r="F893" s="47"/>
      <c r="G893" s="47"/>
      <c r="H893" s="47"/>
      <c r="K893" s="74"/>
    </row>
    <row r="894" spans="2:11" ht="15.75" customHeight="1">
      <c r="B894" s="47"/>
      <c r="F894" s="47"/>
      <c r="G894" s="47"/>
      <c r="H894" s="47"/>
      <c r="K894" s="74"/>
    </row>
    <row r="895" spans="2:11" ht="15.75" customHeight="1">
      <c r="B895" s="47"/>
      <c r="F895" s="47"/>
      <c r="G895" s="47"/>
      <c r="H895" s="47"/>
      <c r="K895" s="74"/>
    </row>
    <row r="896" spans="2:11" ht="15.75" customHeight="1">
      <c r="B896" s="47"/>
      <c r="F896" s="47"/>
      <c r="G896" s="47"/>
      <c r="H896" s="47"/>
      <c r="K896" s="74"/>
    </row>
    <row r="897" spans="2:11" ht="15.75" customHeight="1">
      <c r="B897" s="47"/>
      <c r="F897" s="47"/>
      <c r="G897" s="47"/>
      <c r="H897" s="47"/>
      <c r="K897" s="74"/>
    </row>
    <row r="898" spans="2:11" ht="15.75" customHeight="1">
      <c r="B898" s="47"/>
      <c r="F898" s="47"/>
      <c r="G898" s="47"/>
      <c r="H898" s="47"/>
      <c r="K898" s="74"/>
    </row>
    <row r="899" spans="2:11" ht="15.75" customHeight="1">
      <c r="B899" s="47"/>
      <c r="F899" s="47"/>
      <c r="G899" s="47"/>
      <c r="H899" s="47"/>
      <c r="K899" s="74"/>
    </row>
    <row r="900" spans="2:11" ht="15.75" customHeight="1">
      <c r="B900" s="47"/>
      <c r="F900" s="47"/>
      <c r="G900" s="47"/>
      <c r="H900" s="47"/>
      <c r="K900" s="74"/>
    </row>
    <row r="901" spans="2:11" ht="15.75" customHeight="1">
      <c r="B901" s="47"/>
      <c r="F901" s="47"/>
      <c r="G901" s="47"/>
      <c r="H901" s="47"/>
      <c r="K901" s="74"/>
    </row>
    <row r="902" spans="2:11" ht="15.75" customHeight="1">
      <c r="B902" s="47"/>
      <c r="F902" s="47"/>
      <c r="G902" s="47"/>
      <c r="H902" s="47"/>
      <c r="K902" s="74"/>
    </row>
    <row r="903" spans="2:11" ht="15.75" customHeight="1">
      <c r="B903" s="47"/>
      <c r="F903" s="47"/>
      <c r="G903" s="47"/>
      <c r="H903" s="47"/>
      <c r="K903" s="74"/>
    </row>
    <row r="904" spans="2:11" ht="15.75" customHeight="1">
      <c r="B904" s="47"/>
      <c r="F904" s="47"/>
      <c r="G904" s="47"/>
      <c r="H904" s="47"/>
      <c r="K904" s="74"/>
    </row>
    <row r="905" spans="2:11" ht="15.75" customHeight="1">
      <c r="B905" s="47"/>
      <c r="F905" s="47"/>
      <c r="G905" s="47"/>
      <c r="H905" s="47"/>
      <c r="K905" s="74"/>
    </row>
    <row r="906" spans="2:11" ht="15.75" customHeight="1">
      <c r="B906" s="47"/>
      <c r="F906" s="47"/>
      <c r="G906" s="47"/>
      <c r="H906" s="47"/>
      <c r="K906" s="74"/>
    </row>
    <row r="907" spans="2:11" ht="15.75" customHeight="1">
      <c r="B907" s="47"/>
      <c r="F907" s="47"/>
      <c r="G907" s="47"/>
      <c r="H907" s="47"/>
      <c r="K907" s="74"/>
    </row>
    <row r="908" spans="2:11" ht="15.75" customHeight="1">
      <c r="B908" s="47"/>
      <c r="F908" s="47"/>
      <c r="G908" s="47"/>
      <c r="H908" s="47"/>
      <c r="K908" s="74"/>
    </row>
    <row r="909" spans="2:11" ht="15.75" customHeight="1">
      <c r="B909" s="47"/>
      <c r="F909" s="47"/>
      <c r="G909" s="47"/>
      <c r="H909" s="47"/>
      <c r="K909" s="74"/>
    </row>
    <row r="910" spans="2:11" ht="15.75" customHeight="1">
      <c r="B910" s="47"/>
      <c r="F910" s="47"/>
      <c r="G910" s="47"/>
      <c r="H910" s="47"/>
      <c r="K910" s="74"/>
    </row>
    <row r="911" spans="2:11" ht="15.75" customHeight="1">
      <c r="B911" s="47"/>
      <c r="F911" s="47"/>
      <c r="G911" s="47"/>
      <c r="H911" s="47"/>
      <c r="K911" s="74"/>
    </row>
    <row r="912" spans="2:11" ht="15.75" customHeight="1">
      <c r="B912" s="47"/>
      <c r="F912" s="47"/>
      <c r="G912" s="47"/>
      <c r="H912" s="47"/>
      <c r="K912" s="74"/>
    </row>
    <row r="913" spans="2:11" ht="15.75" customHeight="1">
      <c r="B913" s="47"/>
      <c r="F913" s="47"/>
      <c r="G913" s="47"/>
      <c r="H913" s="47"/>
      <c r="K913" s="74"/>
    </row>
    <row r="914" spans="2:11" ht="15.75" customHeight="1">
      <c r="B914" s="47"/>
      <c r="F914" s="47"/>
      <c r="G914" s="47"/>
      <c r="H914" s="47"/>
      <c r="K914" s="74"/>
    </row>
    <row r="915" spans="2:11" ht="15.75" customHeight="1">
      <c r="B915" s="47"/>
      <c r="F915" s="47"/>
      <c r="G915" s="47"/>
      <c r="H915" s="47"/>
      <c r="K915" s="74"/>
    </row>
    <row r="916" spans="2:11" ht="15.75" customHeight="1">
      <c r="B916" s="47"/>
      <c r="F916" s="47"/>
      <c r="G916" s="47"/>
      <c r="H916" s="47"/>
      <c r="K916" s="74"/>
    </row>
    <row r="917" spans="2:11" ht="15.75" customHeight="1">
      <c r="B917" s="47"/>
      <c r="F917" s="47"/>
      <c r="G917" s="47"/>
      <c r="H917" s="47"/>
      <c r="K917" s="74"/>
    </row>
    <row r="918" spans="2:11" ht="15.75" customHeight="1">
      <c r="B918" s="47"/>
      <c r="F918" s="47"/>
      <c r="G918" s="47"/>
      <c r="H918" s="47"/>
      <c r="K918" s="74"/>
    </row>
    <row r="919" spans="2:11" ht="15.75" customHeight="1">
      <c r="B919" s="47"/>
      <c r="F919" s="47"/>
      <c r="G919" s="47"/>
      <c r="H919" s="47"/>
      <c r="K919" s="74"/>
    </row>
    <row r="920" spans="2:11" ht="15.75" customHeight="1">
      <c r="B920" s="47"/>
      <c r="F920" s="47"/>
      <c r="G920" s="47"/>
      <c r="H920" s="47"/>
      <c r="K920" s="74"/>
    </row>
    <row r="921" spans="2:11" ht="15.75" customHeight="1">
      <c r="B921" s="47"/>
      <c r="F921" s="47"/>
      <c r="G921" s="47"/>
      <c r="H921" s="47"/>
      <c r="K921" s="74"/>
    </row>
    <row r="922" spans="2:11" ht="15.75" customHeight="1">
      <c r="B922" s="47"/>
      <c r="F922" s="47"/>
      <c r="G922" s="47"/>
      <c r="H922" s="47"/>
      <c r="K922" s="74"/>
    </row>
    <row r="923" spans="2:11" ht="15.75" customHeight="1">
      <c r="B923" s="47"/>
      <c r="F923" s="47"/>
      <c r="G923" s="47"/>
      <c r="H923" s="47"/>
      <c r="K923" s="74"/>
    </row>
    <row r="924" spans="2:11" ht="15.75" customHeight="1">
      <c r="B924" s="47"/>
      <c r="F924" s="47"/>
      <c r="G924" s="47"/>
      <c r="H924" s="47"/>
      <c r="K924" s="74"/>
    </row>
    <row r="925" spans="2:11" ht="15.75" customHeight="1">
      <c r="B925" s="47"/>
      <c r="F925" s="47"/>
      <c r="G925" s="47"/>
      <c r="H925" s="47"/>
      <c r="K925" s="74"/>
    </row>
    <row r="926" spans="2:11" ht="15.75" customHeight="1">
      <c r="B926" s="47"/>
      <c r="F926" s="47"/>
      <c r="G926" s="47"/>
      <c r="H926" s="47"/>
      <c r="K926" s="74"/>
    </row>
    <row r="927" spans="2:11" ht="15.75" customHeight="1">
      <c r="B927" s="47"/>
      <c r="F927" s="47"/>
      <c r="G927" s="47"/>
      <c r="H927" s="47"/>
      <c r="K927" s="74"/>
    </row>
    <row r="928" spans="2:11" ht="15.75" customHeight="1">
      <c r="B928" s="47"/>
      <c r="F928" s="47"/>
      <c r="G928" s="47"/>
      <c r="H928" s="47"/>
      <c r="K928" s="74"/>
    </row>
    <row r="929" spans="2:11" ht="15.75" customHeight="1">
      <c r="B929" s="47"/>
      <c r="F929" s="47"/>
      <c r="G929" s="47"/>
      <c r="H929" s="47"/>
      <c r="K929" s="74"/>
    </row>
    <row r="930" spans="2:11" ht="15.75" customHeight="1">
      <c r="B930" s="47"/>
      <c r="F930" s="47"/>
      <c r="G930" s="47"/>
      <c r="H930" s="47"/>
      <c r="K930" s="74"/>
    </row>
    <row r="931" spans="2:11" ht="15.75" customHeight="1">
      <c r="B931" s="47"/>
      <c r="F931" s="47"/>
      <c r="G931" s="47"/>
      <c r="H931" s="47"/>
      <c r="K931" s="74"/>
    </row>
    <row r="932" spans="2:11" ht="15.75" customHeight="1">
      <c r="B932" s="47"/>
      <c r="F932" s="47"/>
      <c r="G932" s="47"/>
      <c r="H932" s="47"/>
      <c r="K932" s="74"/>
    </row>
    <row r="933" spans="2:11" ht="15.75" customHeight="1">
      <c r="B933" s="47"/>
      <c r="F933" s="47"/>
      <c r="G933" s="47"/>
      <c r="H933" s="47"/>
      <c r="K933" s="74"/>
    </row>
    <row r="934" spans="2:11" ht="15.75" customHeight="1">
      <c r="B934" s="47"/>
      <c r="F934" s="47"/>
      <c r="G934" s="47"/>
      <c r="H934" s="47"/>
      <c r="K934" s="74"/>
    </row>
    <row r="935" spans="2:11" ht="15.75" customHeight="1">
      <c r="B935" s="47"/>
      <c r="F935" s="47"/>
      <c r="G935" s="47"/>
      <c r="H935" s="47"/>
      <c r="K935" s="74"/>
    </row>
    <row r="936" spans="2:11" ht="15.75" customHeight="1">
      <c r="B936" s="47"/>
      <c r="F936" s="47"/>
      <c r="G936" s="47"/>
      <c r="H936" s="47"/>
      <c r="K936" s="74"/>
    </row>
    <row r="937" spans="2:11" ht="15.75" customHeight="1">
      <c r="B937" s="47"/>
      <c r="F937" s="47"/>
      <c r="G937" s="47"/>
      <c r="H937" s="47"/>
      <c r="K937" s="74"/>
    </row>
    <row r="938" spans="2:11" ht="15.75" customHeight="1">
      <c r="B938" s="47"/>
      <c r="F938" s="47"/>
      <c r="G938" s="47"/>
      <c r="H938" s="47"/>
      <c r="K938" s="74"/>
    </row>
    <row r="939" spans="2:11" ht="15.75" customHeight="1">
      <c r="B939" s="47"/>
      <c r="F939" s="47"/>
      <c r="G939" s="47"/>
      <c r="H939" s="47"/>
      <c r="K939" s="74"/>
    </row>
    <row r="940" spans="2:11" ht="15.75" customHeight="1">
      <c r="B940" s="47"/>
      <c r="F940" s="47"/>
      <c r="G940" s="47"/>
      <c r="H940" s="47"/>
      <c r="K940" s="74"/>
    </row>
    <row r="941" spans="2:11" ht="15.75" customHeight="1">
      <c r="B941" s="47"/>
      <c r="F941" s="47"/>
      <c r="G941" s="47"/>
      <c r="H941" s="47"/>
      <c r="K941" s="74"/>
    </row>
    <row r="942" spans="2:11" ht="15.75" customHeight="1">
      <c r="B942" s="47"/>
      <c r="F942" s="47"/>
      <c r="G942" s="47"/>
      <c r="H942" s="47"/>
      <c r="K942" s="74"/>
    </row>
    <row r="943" spans="2:11" ht="15.75" customHeight="1">
      <c r="B943" s="47"/>
      <c r="F943" s="47"/>
      <c r="G943" s="47"/>
      <c r="H943" s="47"/>
      <c r="K943" s="74"/>
    </row>
    <row r="944" spans="2:11" ht="15.75" customHeight="1">
      <c r="B944" s="47"/>
      <c r="F944" s="47"/>
      <c r="G944" s="47"/>
      <c r="H944" s="47"/>
      <c r="K944" s="74"/>
    </row>
    <row r="945" spans="2:11" ht="15.75" customHeight="1">
      <c r="B945" s="47"/>
      <c r="F945" s="47"/>
      <c r="G945" s="47"/>
      <c r="H945" s="47"/>
      <c r="K945" s="74"/>
    </row>
    <row r="946" spans="2:11" ht="15.75" customHeight="1">
      <c r="B946" s="47"/>
      <c r="F946" s="47"/>
      <c r="G946" s="47"/>
      <c r="H946" s="47"/>
      <c r="K946" s="74"/>
    </row>
    <row r="947" spans="2:11" ht="15.75" customHeight="1">
      <c r="B947" s="47"/>
      <c r="F947" s="47"/>
      <c r="G947" s="47"/>
      <c r="H947" s="47"/>
      <c r="K947" s="74"/>
    </row>
    <row r="948" spans="2:11" ht="15.75" customHeight="1">
      <c r="B948" s="47"/>
      <c r="F948" s="47"/>
      <c r="G948" s="47"/>
      <c r="H948" s="47"/>
      <c r="K948" s="74"/>
    </row>
    <row r="949" spans="2:11" ht="15.75" customHeight="1">
      <c r="B949" s="47"/>
      <c r="F949" s="47"/>
      <c r="G949" s="47"/>
      <c r="H949" s="47"/>
      <c r="K949" s="74"/>
    </row>
    <row r="950" spans="2:11" ht="15.75" customHeight="1">
      <c r="B950" s="47"/>
      <c r="F950" s="47"/>
      <c r="G950" s="47"/>
      <c r="H950" s="47"/>
      <c r="K950" s="74"/>
    </row>
    <row r="951" spans="2:11" ht="15.75" customHeight="1">
      <c r="B951" s="47"/>
      <c r="F951" s="47"/>
      <c r="G951" s="47"/>
      <c r="H951" s="47"/>
      <c r="K951" s="74"/>
    </row>
    <row r="952" spans="2:11" ht="15.75" customHeight="1">
      <c r="B952" s="47"/>
      <c r="F952" s="47"/>
      <c r="G952" s="47"/>
      <c r="H952" s="47"/>
      <c r="K952" s="74"/>
    </row>
    <row r="953" spans="2:11" ht="15.75" customHeight="1">
      <c r="B953" s="47"/>
      <c r="F953" s="47"/>
      <c r="G953" s="47"/>
      <c r="H953" s="47"/>
      <c r="K953" s="74"/>
    </row>
    <row r="954" spans="2:11" ht="15.75" customHeight="1">
      <c r="B954" s="47"/>
      <c r="F954" s="47"/>
      <c r="G954" s="47"/>
      <c r="H954" s="47"/>
      <c r="K954" s="74"/>
    </row>
    <row r="955" spans="2:11" ht="15.75" customHeight="1">
      <c r="B955" s="47"/>
      <c r="F955" s="47"/>
      <c r="G955" s="47"/>
      <c r="H955" s="47"/>
      <c r="K955" s="74"/>
    </row>
    <row r="956" spans="2:11" ht="15.75" customHeight="1">
      <c r="B956" s="47"/>
      <c r="F956" s="47"/>
      <c r="G956" s="47"/>
      <c r="H956" s="47"/>
      <c r="K956" s="74"/>
    </row>
    <row r="957" spans="2:11" ht="15.75" customHeight="1">
      <c r="B957" s="47"/>
      <c r="F957" s="47"/>
      <c r="G957" s="47"/>
      <c r="H957" s="47"/>
      <c r="K957" s="74"/>
    </row>
    <row r="958" spans="2:11" ht="15.75" customHeight="1">
      <c r="B958" s="47"/>
      <c r="F958" s="47"/>
      <c r="G958" s="47"/>
      <c r="H958" s="47"/>
      <c r="K958" s="74"/>
    </row>
    <row r="959" spans="2:11" ht="15.75" customHeight="1">
      <c r="B959" s="47"/>
      <c r="F959" s="47"/>
      <c r="G959" s="47"/>
      <c r="H959" s="47"/>
      <c r="K959" s="74"/>
    </row>
    <row r="960" spans="2:11" ht="15.75" customHeight="1">
      <c r="B960" s="47"/>
      <c r="F960" s="47"/>
      <c r="G960" s="47"/>
      <c r="H960" s="47"/>
      <c r="K960" s="74"/>
    </row>
    <row r="961" spans="2:11" ht="15.75" customHeight="1">
      <c r="B961" s="47"/>
      <c r="F961" s="47"/>
      <c r="G961" s="47"/>
      <c r="H961" s="47"/>
      <c r="K961" s="74"/>
    </row>
    <row r="962" spans="2:11" ht="15.75" customHeight="1">
      <c r="B962" s="47"/>
      <c r="F962" s="47"/>
      <c r="G962" s="47"/>
      <c r="H962" s="47"/>
      <c r="K962" s="74"/>
    </row>
    <row r="963" spans="2:11" ht="15.75" customHeight="1">
      <c r="B963" s="47"/>
      <c r="F963" s="47"/>
      <c r="G963" s="47"/>
      <c r="H963" s="47"/>
      <c r="K963" s="74"/>
    </row>
    <row r="964" spans="2:11" ht="15.75" customHeight="1">
      <c r="B964" s="47"/>
      <c r="F964" s="47"/>
      <c r="G964" s="47"/>
      <c r="H964" s="47"/>
      <c r="K964" s="74"/>
    </row>
    <row r="965" spans="2:11" ht="15.75" customHeight="1">
      <c r="B965" s="47"/>
      <c r="F965" s="47"/>
      <c r="G965" s="47"/>
      <c r="H965" s="47"/>
      <c r="K965" s="74"/>
    </row>
    <row r="966" spans="2:11" ht="15.75" customHeight="1">
      <c r="B966" s="47"/>
      <c r="F966" s="47"/>
      <c r="G966" s="47"/>
      <c r="H966" s="47"/>
      <c r="K966" s="74"/>
    </row>
    <row r="967" spans="2:11" ht="15.75" customHeight="1">
      <c r="B967" s="47"/>
      <c r="F967" s="47"/>
      <c r="G967" s="47"/>
      <c r="H967" s="47"/>
      <c r="K967" s="74"/>
    </row>
    <row r="968" spans="2:11" ht="15.75" customHeight="1">
      <c r="B968" s="47"/>
      <c r="F968" s="47"/>
      <c r="G968" s="47"/>
      <c r="H968" s="47"/>
      <c r="K968" s="74"/>
    </row>
    <row r="969" spans="2:11" ht="15.75" customHeight="1">
      <c r="B969" s="47"/>
      <c r="F969" s="47"/>
      <c r="G969" s="47"/>
      <c r="H969" s="47"/>
      <c r="K969" s="74"/>
    </row>
    <row r="970" spans="2:11" ht="15.75" customHeight="1">
      <c r="B970" s="47"/>
      <c r="F970" s="47"/>
      <c r="G970" s="47"/>
      <c r="H970" s="47"/>
      <c r="K970" s="74"/>
    </row>
    <row r="971" spans="2:11" ht="15.75" customHeight="1">
      <c r="B971" s="47"/>
      <c r="F971" s="47"/>
      <c r="G971" s="47"/>
      <c r="H971" s="47"/>
      <c r="K971" s="74"/>
    </row>
    <row r="972" spans="2:11" ht="15.75" customHeight="1">
      <c r="B972" s="47"/>
      <c r="F972" s="47"/>
      <c r="G972" s="47"/>
      <c r="H972" s="47"/>
      <c r="K972" s="74"/>
    </row>
    <row r="973" spans="2:11" ht="15.75" customHeight="1">
      <c r="B973" s="47"/>
      <c r="F973" s="47"/>
      <c r="G973" s="47"/>
      <c r="H973" s="47"/>
      <c r="K973" s="74"/>
    </row>
    <row r="974" spans="2:11" ht="15.75" customHeight="1">
      <c r="B974" s="47"/>
      <c r="F974" s="47"/>
      <c r="G974" s="47"/>
      <c r="H974" s="47"/>
      <c r="K974" s="74"/>
    </row>
    <row r="975" spans="2:11" ht="15.75" customHeight="1">
      <c r="B975" s="47"/>
      <c r="F975" s="47"/>
      <c r="G975" s="47"/>
      <c r="H975" s="47"/>
      <c r="K975" s="74"/>
    </row>
    <row r="976" spans="2:11" ht="15.75" customHeight="1">
      <c r="B976" s="47"/>
      <c r="F976" s="47"/>
      <c r="G976" s="47"/>
      <c r="H976" s="47"/>
      <c r="K976" s="74"/>
    </row>
    <row r="977" spans="2:11" ht="15.75" customHeight="1">
      <c r="B977" s="47"/>
      <c r="F977" s="47"/>
      <c r="G977" s="47"/>
      <c r="H977" s="47"/>
      <c r="K977" s="74"/>
    </row>
    <row r="978" spans="2:11" ht="15.75" customHeight="1">
      <c r="B978" s="47"/>
      <c r="F978" s="47"/>
      <c r="G978" s="47"/>
      <c r="H978" s="47"/>
      <c r="K978" s="74"/>
    </row>
    <row r="979" spans="2:11" ht="15.75" customHeight="1">
      <c r="B979" s="47"/>
      <c r="F979" s="47"/>
      <c r="G979" s="47"/>
      <c r="H979" s="47"/>
      <c r="K979" s="74"/>
    </row>
    <row r="980" spans="2:11" ht="15.75" customHeight="1">
      <c r="B980" s="47"/>
      <c r="F980" s="47"/>
      <c r="G980" s="47"/>
      <c r="H980" s="47"/>
      <c r="K980" s="74"/>
    </row>
    <row r="981" spans="2:11" ht="15.75" customHeight="1">
      <c r="B981" s="47"/>
      <c r="F981" s="47"/>
      <c r="G981" s="47"/>
      <c r="H981" s="47"/>
      <c r="K981" s="74"/>
    </row>
    <row r="982" spans="2:11" ht="15.75" customHeight="1">
      <c r="B982" s="47"/>
      <c r="F982" s="47"/>
      <c r="G982" s="47"/>
      <c r="H982" s="47"/>
      <c r="K982" s="74"/>
    </row>
    <row r="983" spans="2:11" ht="15.75" customHeight="1">
      <c r="B983" s="47"/>
      <c r="F983" s="47"/>
      <c r="G983" s="47"/>
      <c r="H983" s="47"/>
      <c r="K983" s="74"/>
    </row>
    <row r="984" spans="2:11" ht="15.75" customHeight="1">
      <c r="B984" s="47"/>
      <c r="F984" s="47"/>
      <c r="G984" s="47"/>
      <c r="H984" s="47"/>
      <c r="K984" s="74"/>
    </row>
    <row r="985" spans="2:11" ht="15.75" customHeight="1">
      <c r="B985" s="47"/>
      <c r="F985" s="47"/>
      <c r="G985" s="47"/>
      <c r="H985" s="47"/>
      <c r="K985" s="74"/>
    </row>
    <row r="986" spans="2:11" ht="15.75" customHeight="1">
      <c r="B986" s="47"/>
      <c r="F986" s="47"/>
      <c r="G986" s="47"/>
      <c r="H986" s="47"/>
      <c r="K986" s="74"/>
    </row>
    <row r="987" spans="2:11" ht="15.75" customHeight="1">
      <c r="B987" s="47"/>
      <c r="F987" s="47"/>
      <c r="G987" s="47"/>
      <c r="H987" s="47"/>
      <c r="K987" s="74"/>
    </row>
    <row r="988" spans="2:11" ht="15.75" customHeight="1">
      <c r="B988" s="47"/>
      <c r="F988" s="47"/>
      <c r="G988" s="47"/>
      <c r="H988" s="47"/>
      <c r="K988" s="74"/>
    </row>
    <row r="989" spans="2:11" ht="15.75" customHeight="1">
      <c r="B989" s="47"/>
      <c r="F989" s="47"/>
      <c r="G989" s="47"/>
      <c r="H989" s="47"/>
      <c r="K989" s="74"/>
    </row>
    <row r="990" spans="2:11" ht="15.75" customHeight="1">
      <c r="B990" s="47"/>
      <c r="F990" s="47"/>
      <c r="G990" s="47"/>
      <c r="H990" s="47"/>
      <c r="K990" s="74"/>
    </row>
    <row r="991" spans="2:11" ht="15.75" customHeight="1">
      <c r="B991" s="47"/>
      <c r="F991" s="47"/>
      <c r="G991" s="47"/>
      <c r="H991" s="47"/>
      <c r="K991" s="74"/>
    </row>
    <row r="992" spans="2:11" ht="15.75" customHeight="1">
      <c r="B992" s="47"/>
      <c r="F992" s="47"/>
      <c r="G992" s="47"/>
      <c r="H992" s="47"/>
      <c r="K992" s="74"/>
    </row>
    <row r="993" spans="2:11" ht="15.75" customHeight="1">
      <c r="B993" s="47"/>
      <c r="F993" s="47"/>
      <c r="G993" s="47"/>
      <c r="H993" s="47"/>
      <c r="K993" s="74"/>
    </row>
    <row r="994" spans="2:11" ht="15.75" customHeight="1">
      <c r="B994" s="47"/>
      <c r="F994" s="47"/>
      <c r="G994" s="47"/>
      <c r="H994" s="47"/>
      <c r="K994" s="74"/>
    </row>
    <row r="995" spans="2:11" ht="15.75" customHeight="1">
      <c r="B995" s="47"/>
      <c r="F995" s="47"/>
      <c r="G995" s="47"/>
      <c r="H995" s="47"/>
      <c r="K995" s="74"/>
    </row>
  </sheetData>
  <printOptions horizontalCentered="1"/>
  <pageMargins left="0.39370078740157483" right="0.39370078740157483" top="0.78740157480314965" bottom="0.59055118110236227" header="0" footer="0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8D08D"/>
    <pageSetUpPr fitToPage="1"/>
  </sheetPr>
  <dimension ref="A1:AG1021"/>
  <sheetViews>
    <sheetView showGridLines="0" zoomScale="80" zoomScaleNormal="80" workbookViewId="0"/>
  </sheetViews>
  <sheetFormatPr defaultColWidth="14.42578125" defaultRowHeight="15" customHeight="1"/>
  <cols>
    <col min="1" max="1" width="2.5703125" style="292" customWidth="1"/>
    <col min="2" max="2" width="12.28515625" style="292" customWidth="1"/>
    <col min="3" max="3" width="12.28515625" style="125" customWidth="1"/>
    <col min="4" max="4" width="12.28515625" style="143" customWidth="1"/>
    <col min="5" max="10" width="12.28515625" style="156" customWidth="1"/>
    <col min="11" max="11" width="50.7109375" customWidth="1"/>
    <col min="12" max="12" width="11.7109375" style="156" customWidth="1"/>
    <col min="13" max="13" width="11.5703125" customWidth="1"/>
    <col min="14" max="33" width="9.28515625" customWidth="1"/>
  </cols>
  <sheetData>
    <row r="1" spans="1:33" ht="12.75" customHeight="1">
      <c r="A1" s="1"/>
      <c r="B1" s="292" t="s">
        <v>0</v>
      </c>
      <c r="C1" s="1"/>
      <c r="D1" s="1"/>
      <c r="E1" s="1"/>
      <c r="F1" s="1"/>
      <c r="G1" s="1"/>
      <c r="H1" s="1"/>
      <c r="I1" s="1"/>
      <c r="J1" s="1"/>
      <c r="K1" s="75"/>
      <c r="L1" s="7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 customHeight="1">
      <c r="A2" s="1"/>
      <c r="B2" s="367" t="s">
        <v>6</v>
      </c>
      <c r="C2" s="367" t="s">
        <v>7</v>
      </c>
      <c r="D2" s="367" t="s">
        <v>8</v>
      </c>
      <c r="E2" s="367" t="s">
        <v>9</v>
      </c>
      <c r="F2" s="368" t="s">
        <v>6</v>
      </c>
      <c r="G2" s="367" t="s">
        <v>7</v>
      </c>
      <c r="H2" s="367" t="s">
        <v>8</v>
      </c>
      <c r="I2" s="427" t="s">
        <v>9</v>
      </c>
      <c r="J2" s="372" t="s">
        <v>6</v>
      </c>
      <c r="K2" s="76"/>
      <c r="L2" s="360" t="s">
        <v>10</v>
      </c>
      <c r="M2" s="360" t="s">
        <v>10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.75" customHeight="1">
      <c r="A3" s="53"/>
      <c r="B3" s="362">
        <v>2019</v>
      </c>
      <c r="C3" s="362">
        <v>2019</v>
      </c>
      <c r="D3" s="362">
        <v>2019</v>
      </c>
      <c r="E3" s="362">
        <v>2019</v>
      </c>
      <c r="F3" s="369">
        <v>2020</v>
      </c>
      <c r="G3" s="362">
        <v>2020</v>
      </c>
      <c r="H3" s="362">
        <v>2020</v>
      </c>
      <c r="I3" s="428">
        <v>2020</v>
      </c>
      <c r="J3" s="362">
        <v>2021</v>
      </c>
      <c r="K3" s="77" t="s">
        <v>65</v>
      </c>
      <c r="L3" s="362">
        <v>2020</v>
      </c>
      <c r="M3" s="362">
        <v>2019</v>
      </c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spans="1:33" ht="12.75" customHeight="1">
      <c r="A4" s="1"/>
      <c r="B4" s="370" t="s">
        <v>13</v>
      </c>
      <c r="C4" s="370" t="s">
        <v>13</v>
      </c>
      <c r="D4" s="370" t="s">
        <v>13</v>
      </c>
      <c r="E4" s="378" t="s">
        <v>13</v>
      </c>
      <c r="F4" s="371" t="s">
        <v>13</v>
      </c>
      <c r="G4" s="371" t="s">
        <v>13</v>
      </c>
      <c r="H4" s="371" t="s">
        <v>13</v>
      </c>
      <c r="I4" s="429" t="s">
        <v>13</v>
      </c>
      <c r="J4" s="371"/>
      <c r="K4" s="75"/>
      <c r="L4" s="371" t="s">
        <v>13</v>
      </c>
      <c r="M4" s="370" t="s">
        <v>13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75"/>
      <c r="L5" s="75"/>
      <c r="M5" s="56"/>
      <c r="N5" s="56"/>
      <c r="O5" s="56"/>
      <c r="P5" s="1"/>
      <c r="Q5" s="1"/>
      <c r="R5" s="1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</row>
    <row r="6" spans="1:33" ht="12.75" customHeight="1">
      <c r="A6" s="341"/>
      <c r="B6" s="80"/>
      <c r="C6" s="80"/>
      <c r="D6" s="80"/>
      <c r="E6" s="80"/>
      <c r="F6" s="79"/>
      <c r="G6" s="80"/>
      <c r="H6" s="80"/>
      <c r="I6" s="430"/>
      <c r="J6" s="80"/>
      <c r="K6" s="81" t="s">
        <v>72</v>
      </c>
      <c r="L6" s="223"/>
      <c r="M6" s="80"/>
      <c r="N6" s="78"/>
      <c r="O6" s="78"/>
      <c r="P6" s="1"/>
      <c r="Q6" s="1"/>
      <c r="R6" s="1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</row>
    <row r="7" spans="1:33" s="156" customFormat="1" ht="12.75" customHeight="1">
      <c r="A7" s="342"/>
      <c r="B7" s="172">
        <v>566.74300000000005</v>
      </c>
      <c r="C7" s="84">
        <v>628.851</v>
      </c>
      <c r="D7" s="84">
        <v>610.7059999999999</v>
      </c>
      <c r="E7" s="84">
        <v>578.58999999999992</v>
      </c>
      <c r="F7" s="83">
        <v>593.53099999999995</v>
      </c>
      <c r="G7" s="172">
        <v>589.71800000000007</v>
      </c>
      <c r="H7" s="172">
        <v>649.41799999999989</v>
      </c>
      <c r="I7" s="431">
        <v>653.26099999999997</v>
      </c>
      <c r="J7" s="218">
        <v>702.07299999999998</v>
      </c>
      <c r="K7" s="165" t="s">
        <v>108</v>
      </c>
      <c r="L7" s="238">
        <v>2485.9279999999999</v>
      </c>
      <c r="M7" s="84">
        <v>2384.89</v>
      </c>
      <c r="N7" s="82"/>
      <c r="O7" s="78"/>
      <c r="P7" s="1"/>
      <c r="Q7" s="1"/>
      <c r="R7" s="1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s="156" customFormat="1" ht="12.75" customHeight="1">
      <c r="A8" s="342"/>
      <c r="B8" s="172">
        <v>99.924999999999997</v>
      </c>
      <c r="C8" s="84">
        <v>125.401</v>
      </c>
      <c r="D8" s="84">
        <v>106.083</v>
      </c>
      <c r="E8" s="84">
        <v>125.643</v>
      </c>
      <c r="F8" s="83">
        <v>101.09099999999999</v>
      </c>
      <c r="G8" s="172">
        <v>105.91</v>
      </c>
      <c r="H8" s="172">
        <v>109.979</v>
      </c>
      <c r="I8" s="431">
        <v>132.07300000000001</v>
      </c>
      <c r="J8" s="218">
        <v>107.45</v>
      </c>
      <c r="K8" s="165" t="s">
        <v>22</v>
      </c>
      <c r="L8" s="238">
        <v>449.053</v>
      </c>
      <c r="M8" s="84">
        <v>457.05200000000002</v>
      </c>
      <c r="N8" s="82"/>
      <c r="O8" s="78"/>
      <c r="P8" s="1"/>
      <c r="Q8" s="1"/>
      <c r="R8" s="1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</row>
    <row r="9" spans="1:33" s="156" customFormat="1" ht="12.75" customHeight="1">
      <c r="A9" s="342"/>
      <c r="B9" s="172">
        <v>55.008000000000003</v>
      </c>
      <c r="C9" s="84">
        <v>58.916000000000004</v>
      </c>
      <c r="D9" s="84">
        <v>52.489000000000004</v>
      </c>
      <c r="E9" s="84">
        <v>53.425999999999988</v>
      </c>
      <c r="F9" s="83">
        <v>48.71</v>
      </c>
      <c r="G9" s="172">
        <v>57.398000000000003</v>
      </c>
      <c r="H9" s="172">
        <v>67.782999999999987</v>
      </c>
      <c r="I9" s="431">
        <v>71.721000000000004</v>
      </c>
      <c r="J9" s="218">
        <v>67.400999999999996</v>
      </c>
      <c r="K9" s="165" t="s">
        <v>26</v>
      </c>
      <c r="L9" s="238">
        <v>245.61199999999999</v>
      </c>
      <c r="M9" s="84">
        <v>219.839</v>
      </c>
      <c r="N9" s="82"/>
      <c r="O9" s="78"/>
      <c r="P9" s="1"/>
      <c r="Q9" s="1"/>
      <c r="R9" s="1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</row>
    <row r="10" spans="1:33" ht="12.75" customHeight="1">
      <c r="A10" s="342"/>
      <c r="B10" s="229">
        <v>721.67600000000004</v>
      </c>
      <c r="C10" s="168">
        <v>813.16800000000001</v>
      </c>
      <c r="D10" s="168">
        <v>769.27800000000002</v>
      </c>
      <c r="E10" s="168">
        <v>757.65899999999999</v>
      </c>
      <c r="F10" s="167">
        <v>743.33199999999999</v>
      </c>
      <c r="G10" s="229">
        <v>753.02599999999995</v>
      </c>
      <c r="H10" s="229">
        <v>827.18</v>
      </c>
      <c r="I10" s="432">
        <v>857.05499999999995</v>
      </c>
      <c r="J10" s="219">
        <v>876.923</v>
      </c>
      <c r="K10" s="176" t="s">
        <v>32</v>
      </c>
      <c r="L10" s="245">
        <v>3180.5909999999999</v>
      </c>
      <c r="M10" s="168">
        <v>3061.7820000000002</v>
      </c>
      <c r="N10" s="82"/>
      <c r="O10" s="78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3" ht="12.75" customHeight="1">
      <c r="A11" s="343"/>
      <c r="B11" s="230"/>
      <c r="C11" s="86"/>
      <c r="D11" s="86"/>
      <c r="E11" s="86"/>
      <c r="F11" s="85">
        <v>3.0007925994490536E-2</v>
      </c>
      <c r="G11" s="230">
        <v>-7.396011648269496E-2</v>
      </c>
      <c r="H11" s="230">
        <v>7.526797854611722E-2</v>
      </c>
      <c r="I11" s="433">
        <v>0.13118830502904344</v>
      </c>
      <c r="J11" s="220">
        <v>0.17971915644691738</v>
      </c>
      <c r="K11" s="87" t="s">
        <v>73</v>
      </c>
      <c r="L11" s="250">
        <v>3.8803873038642189E-2</v>
      </c>
      <c r="M11" s="86"/>
      <c r="N11" s="64"/>
      <c r="O11" s="78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</row>
    <row r="12" spans="1:33" ht="12.75" customHeight="1">
      <c r="A12" s="342"/>
      <c r="B12" s="172">
        <v>-414.71900000000005</v>
      </c>
      <c r="C12" s="84">
        <v>-438.78300000000002</v>
      </c>
      <c r="D12" s="84">
        <v>-396.29</v>
      </c>
      <c r="E12" s="84">
        <v>-451.93599999999998</v>
      </c>
      <c r="F12" s="83">
        <v>-445.29599999999999</v>
      </c>
      <c r="G12" s="172">
        <v>-412.29899999999998</v>
      </c>
      <c r="H12" s="172">
        <v>-470.72599999999994</v>
      </c>
      <c r="I12" s="431">
        <v>-516.55599999999993</v>
      </c>
      <c r="J12" s="218">
        <v>-517.06799999999998</v>
      </c>
      <c r="K12" s="87" t="s">
        <v>74</v>
      </c>
      <c r="L12" s="238">
        <v>-1844.877</v>
      </c>
      <c r="M12" s="84">
        <v>-1701.7280000000001</v>
      </c>
      <c r="N12" s="82"/>
      <c r="O12" s="78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</row>
    <row r="13" spans="1:33" ht="12.75" customHeight="1">
      <c r="A13" s="342"/>
      <c r="B13" s="229">
        <v>306.95699999999999</v>
      </c>
      <c r="C13" s="168">
        <v>374.38499999999999</v>
      </c>
      <c r="D13" s="168">
        <v>372.988</v>
      </c>
      <c r="E13" s="168">
        <v>305.72300000000001</v>
      </c>
      <c r="F13" s="167">
        <v>298.036</v>
      </c>
      <c r="G13" s="229">
        <v>340.72699999999998</v>
      </c>
      <c r="H13" s="229">
        <v>356.45400000000001</v>
      </c>
      <c r="I13" s="432">
        <v>340.49900000000002</v>
      </c>
      <c r="J13" s="219">
        <v>359.85500000000002</v>
      </c>
      <c r="K13" s="177" t="s">
        <v>71</v>
      </c>
      <c r="L13" s="245">
        <v>1335.7139999999999</v>
      </c>
      <c r="M13" s="168">
        <v>1360.0540000000001</v>
      </c>
      <c r="N13" s="82"/>
      <c r="O13" s="78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</row>
    <row r="14" spans="1:33" ht="12.75" customHeight="1">
      <c r="A14" s="88"/>
      <c r="B14" s="231">
        <v>0.42533907182724656</v>
      </c>
      <c r="C14" s="90">
        <v>0.46040301635086472</v>
      </c>
      <c r="D14" s="90">
        <v>0.48485462992572254</v>
      </c>
      <c r="E14" s="90">
        <v>0.40351002231874766</v>
      </c>
      <c r="F14" s="89">
        <v>0.40094601066549002</v>
      </c>
      <c r="G14" s="231">
        <v>0.45247707250480063</v>
      </c>
      <c r="H14" s="231">
        <v>0.43092676321961365</v>
      </c>
      <c r="I14" s="434">
        <v>0.39728955551277345</v>
      </c>
      <c r="J14" s="221">
        <v>0.41036100090885974</v>
      </c>
      <c r="K14" s="91" t="s">
        <v>75</v>
      </c>
      <c r="L14" s="253">
        <v>0.41995780029560542</v>
      </c>
      <c r="M14" s="90">
        <v>0.44420340834193944</v>
      </c>
      <c r="N14" s="64"/>
      <c r="O14" s="78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</row>
    <row r="15" spans="1:33" ht="12.75" customHeight="1">
      <c r="A15" s="339"/>
      <c r="B15" s="339"/>
      <c r="C15" s="60"/>
      <c r="D15" s="60"/>
      <c r="E15" s="60"/>
      <c r="F15" s="60"/>
      <c r="G15" s="60"/>
      <c r="H15" s="60"/>
      <c r="I15" s="60"/>
      <c r="J15" s="60"/>
      <c r="K15" s="92"/>
      <c r="L15" s="272"/>
      <c r="M15" s="60">
        <v>0</v>
      </c>
      <c r="N15" s="60"/>
      <c r="O15" s="78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</row>
    <row r="16" spans="1:33" ht="12.75" customHeight="1">
      <c r="A16" s="339"/>
      <c r="B16" s="94"/>
      <c r="C16" s="94"/>
      <c r="D16" s="94"/>
      <c r="E16" s="94"/>
      <c r="F16" s="93"/>
      <c r="G16" s="94"/>
      <c r="H16" s="94"/>
      <c r="I16" s="435"/>
      <c r="J16" s="94"/>
      <c r="K16" s="95" t="s">
        <v>99</v>
      </c>
      <c r="L16" s="262"/>
      <c r="M16" s="94">
        <v>0</v>
      </c>
      <c r="N16" s="60"/>
      <c r="O16" s="78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</row>
    <row r="17" spans="1:33" s="156" customFormat="1" ht="12.75" customHeight="1">
      <c r="A17" s="339"/>
      <c r="B17" s="172">
        <v>383.786</v>
      </c>
      <c r="C17" s="84">
        <v>427.49700000000001</v>
      </c>
      <c r="D17" s="84">
        <v>404.95699999999999</v>
      </c>
      <c r="E17" s="84">
        <v>372.13400000000001</v>
      </c>
      <c r="F17" s="83">
        <v>382.67899999999997</v>
      </c>
      <c r="G17" s="172">
        <v>365.93900000000008</v>
      </c>
      <c r="H17" s="172">
        <v>388.23500000000001</v>
      </c>
      <c r="I17" s="431">
        <v>383.46799999999985</v>
      </c>
      <c r="J17" s="218">
        <v>430.37700000000001</v>
      </c>
      <c r="K17" s="165" t="s">
        <v>108</v>
      </c>
      <c r="L17" s="238">
        <v>1520.3209999999999</v>
      </c>
      <c r="M17" s="84">
        <v>1588.374</v>
      </c>
      <c r="N17" s="60"/>
      <c r="O17" s="78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</row>
    <row r="18" spans="1:33" s="156" customFormat="1" ht="12.75" customHeight="1">
      <c r="A18" s="339"/>
      <c r="B18" s="172">
        <v>42.801000000000002</v>
      </c>
      <c r="C18" s="84">
        <v>55.069000000000003</v>
      </c>
      <c r="D18" s="84">
        <v>48.241999999999997</v>
      </c>
      <c r="E18" s="84">
        <v>62.417000000000002</v>
      </c>
      <c r="F18" s="83">
        <v>49.966999999999999</v>
      </c>
      <c r="G18" s="172">
        <v>49.095999999999997</v>
      </c>
      <c r="H18" s="172">
        <v>44.774000000000001</v>
      </c>
      <c r="I18" s="431">
        <v>55.804000000000002</v>
      </c>
      <c r="J18" s="218">
        <v>48.896999999999998</v>
      </c>
      <c r="K18" s="165" t="s">
        <v>22</v>
      </c>
      <c r="L18" s="238">
        <v>199.64099999999999</v>
      </c>
      <c r="M18" s="84">
        <v>208.529</v>
      </c>
      <c r="N18" s="60"/>
      <c r="O18" s="78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</row>
    <row r="19" spans="1:33" s="156" customFormat="1" ht="12.75" customHeight="1">
      <c r="A19" s="339"/>
      <c r="B19" s="172">
        <v>53.533000000000001</v>
      </c>
      <c r="C19" s="84">
        <v>57.728999999999999</v>
      </c>
      <c r="D19" s="84">
        <v>51.566000000000003</v>
      </c>
      <c r="E19" s="84">
        <v>51.829999999999984</v>
      </c>
      <c r="F19" s="83">
        <v>47.606999999999999</v>
      </c>
      <c r="G19" s="172">
        <v>54.162999999999997</v>
      </c>
      <c r="H19" s="172">
        <v>53.321000000000012</v>
      </c>
      <c r="I19" s="431">
        <v>58.525999999999982</v>
      </c>
      <c r="J19" s="218">
        <v>54.061</v>
      </c>
      <c r="K19" s="165" t="s">
        <v>26</v>
      </c>
      <c r="L19" s="238">
        <v>213.61699999999999</v>
      </c>
      <c r="M19" s="84">
        <v>214.65799999999999</v>
      </c>
      <c r="N19" s="60"/>
      <c r="O19" s="78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</row>
    <row r="20" spans="1:33" ht="12.75" customHeight="1">
      <c r="A20" s="339"/>
      <c r="B20" s="229">
        <v>480.12</v>
      </c>
      <c r="C20" s="168">
        <v>540.29399999999998</v>
      </c>
      <c r="D20" s="168">
        <v>504.76499999999999</v>
      </c>
      <c r="E20" s="168">
        <v>486.38200000000001</v>
      </c>
      <c r="F20" s="167">
        <v>480.25299999999999</v>
      </c>
      <c r="G20" s="229">
        <v>469.19900000000001</v>
      </c>
      <c r="H20" s="229">
        <v>486.33</v>
      </c>
      <c r="I20" s="432">
        <v>497.8</v>
      </c>
      <c r="J20" s="219">
        <v>533.33500000000004</v>
      </c>
      <c r="K20" s="176" t="s">
        <v>32</v>
      </c>
      <c r="L20" s="245">
        <v>1933.58</v>
      </c>
      <c r="M20" s="168">
        <v>2011.5619999999999</v>
      </c>
      <c r="N20" s="60"/>
      <c r="O20" s="78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</row>
    <row r="21" spans="1:33" ht="12.75" customHeight="1">
      <c r="A21" s="339"/>
      <c r="B21" s="230"/>
      <c r="C21" s="86"/>
      <c r="D21" s="86"/>
      <c r="E21" s="86"/>
      <c r="F21" s="85">
        <v>2.7701407981339798E-4</v>
      </c>
      <c r="G21" s="230">
        <v>-0.13158576626799479</v>
      </c>
      <c r="H21" s="230">
        <v>-3.6521945855992444E-2</v>
      </c>
      <c r="I21" s="433">
        <v>2.3475375322277614E-2</v>
      </c>
      <c r="J21" s="220">
        <v>0.11052924187875979</v>
      </c>
      <c r="K21" s="87" t="s">
        <v>73</v>
      </c>
      <c r="L21" s="250">
        <v>-3.8766888616905693E-2</v>
      </c>
      <c r="M21" s="86"/>
      <c r="N21" s="60"/>
      <c r="O21" s="78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</row>
    <row r="22" spans="1:33" ht="12.75" customHeight="1">
      <c r="A22" s="339"/>
      <c r="B22" s="172">
        <v>-258.28499999999997</v>
      </c>
      <c r="C22" s="84">
        <v>-269.315</v>
      </c>
      <c r="D22" s="84">
        <v>-238.41800000000001</v>
      </c>
      <c r="E22" s="84">
        <v>-264.58799999999997</v>
      </c>
      <c r="F22" s="83">
        <v>-269.68799999999999</v>
      </c>
      <c r="G22" s="172">
        <v>-224.762</v>
      </c>
      <c r="H22" s="172">
        <v>-255.98999999999998</v>
      </c>
      <c r="I22" s="431">
        <v>-268.97000000000003</v>
      </c>
      <c r="J22" s="218">
        <v>-265.59600000000006</v>
      </c>
      <c r="K22" s="87" t="s">
        <v>74</v>
      </c>
      <c r="L22" s="238">
        <v>-1019.41</v>
      </c>
      <c r="M22" s="84">
        <v>-1030.6059999999998</v>
      </c>
      <c r="N22" s="60"/>
      <c r="O22" s="78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</row>
    <row r="23" spans="1:33" ht="12.75" customHeight="1">
      <c r="A23" s="339"/>
      <c r="B23" s="229">
        <v>221.83500000000001</v>
      </c>
      <c r="C23" s="168">
        <v>270.97899999999998</v>
      </c>
      <c r="D23" s="168">
        <v>266.34699999999998</v>
      </c>
      <c r="E23" s="168">
        <v>221.79400000000001</v>
      </c>
      <c r="F23" s="167">
        <v>210.565</v>
      </c>
      <c r="G23" s="229">
        <v>244.43700000000001</v>
      </c>
      <c r="H23" s="229">
        <v>230.34</v>
      </c>
      <c r="I23" s="432">
        <v>228.83</v>
      </c>
      <c r="J23" s="219">
        <v>267.73899999999998</v>
      </c>
      <c r="K23" s="177" t="s">
        <v>71</v>
      </c>
      <c r="L23" s="245">
        <v>914.17</v>
      </c>
      <c r="M23" s="168">
        <v>980.95600000000013</v>
      </c>
      <c r="N23" s="60"/>
      <c r="O23" s="78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</row>
    <row r="24" spans="1:33" ht="12.75" customHeight="1">
      <c r="A24" s="339"/>
      <c r="B24" s="231">
        <v>0.46204073981504623</v>
      </c>
      <c r="C24" s="90">
        <v>0.50153990234946155</v>
      </c>
      <c r="D24" s="90">
        <v>0.5276653492219151</v>
      </c>
      <c r="E24" s="90">
        <v>0.4560078292371017</v>
      </c>
      <c r="F24" s="89">
        <v>0.43844598576167149</v>
      </c>
      <c r="G24" s="231">
        <v>0.52096658347524183</v>
      </c>
      <c r="H24" s="231">
        <v>0.47362901733390911</v>
      </c>
      <c r="I24" s="434">
        <v>0.4596826034552029</v>
      </c>
      <c r="J24" s="221">
        <v>0.50200905622169922</v>
      </c>
      <c r="K24" s="91" t="s">
        <v>75</v>
      </c>
      <c r="L24" s="253">
        <v>0.47278623072228715</v>
      </c>
      <c r="M24" s="90">
        <v>0.48765884422155525</v>
      </c>
      <c r="N24" s="60"/>
      <c r="O24" s="78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</row>
    <row r="25" spans="1:33" ht="12.75" customHeight="1">
      <c r="A25" s="339"/>
      <c r="B25" s="339"/>
      <c r="C25" s="60"/>
      <c r="D25" s="60"/>
      <c r="E25" s="60"/>
      <c r="F25" s="60"/>
      <c r="G25" s="60"/>
      <c r="H25" s="60"/>
      <c r="I25" s="60"/>
      <c r="J25" s="60"/>
      <c r="K25" s="92"/>
      <c r="L25" s="272"/>
      <c r="M25" s="60">
        <v>0</v>
      </c>
      <c r="N25" s="60"/>
      <c r="O25" s="78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</row>
    <row r="26" spans="1:33" ht="12.75" customHeight="1">
      <c r="A26" s="339"/>
      <c r="B26" s="94"/>
      <c r="C26" s="94"/>
      <c r="D26" s="94"/>
      <c r="E26" s="94"/>
      <c r="F26" s="93"/>
      <c r="G26" s="94"/>
      <c r="H26" s="94"/>
      <c r="I26" s="435"/>
      <c r="J26" s="94"/>
      <c r="K26" s="178" t="s">
        <v>100</v>
      </c>
      <c r="L26" s="262"/>
      <c r="M26" s="94">
        <v>0</v>
      </c>
      <c r="N26" s="60"/>
      <c r="O26" s="78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</row>
    <row r="27" spans="1:33" s="156" customFormat="1" ht="12.75" customHeight="1">
      <c r="A27" s="339"/>
      <c r="B27" s="172">
        <v>175.56</v>
      </c>
      <c r="C27" s="84">
        <v>192.47300000000001</v>
      </c>
      <c r="D27" s="84">
        <v>196.012</v>
      </c>
      <c r="E27" s="84">
        <v>196.95</v>
      </c>
      <c r="F27" s="83">
        <v>200.1</v>
      </c>
      <c r="G27" s="172">
        <v>213.68100000000001</v>
      </c>
      <c r="H27" s="172">
        <v>215.53800000000001</v>
      </c>
      <c r="I27" s="431">
        <v>218.453</v>
      </c>
      <c r="J27" s="218">
        <v>208.42100000000002</v>
      </c>
      <c r="K27" s="165" t="s">
        <v>108</v>
      </c>
      <c r="L27" s="238">
        <v>847.77199999999993</v>
      </c>
      <c r="M27" s="84">
        <v>760.99500000000012</v>
      </c>
      <c r="N27" s="60"/>
      <c r="O27" s="78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</row>
    <row r="28" spans="1:33" s="156" customFormat="1" ht="12.75" customHeight="1">
      <c r="A28" s="339"/>
      <c r="B28" s="172">
        <v>41.914999999999999</v>
      </c>
      <c r="C28" s="84">
        <v>51.116</v>
      </c>
      <c r="D28" s="84">
        <v>43.195999999999998</v>
      </c>
      <c r="E28" s="84">
        <v>49.570999999999998</v>
      </c>
      <c r="F28" s="83">
        <v>38.305999999999997</v>
      </c>
      <c r="G28" s="172">
        <v>44.308</v>
      </c>
      <c r="H28" s="172">
        <v>45.633000000000003</v>
      </c>
      <c r="I28" s="431">
        <v>52.634</v>
      </c>
      <c r="J28" s="218">
        <v>40.274999999999999</v>
      </c>
      <c r="K28" s="165" t="s">
        <v>22</v>
      </c>
      <c r="L28" s="238">
        <v>180.88100000000003</v>
      </c>
      <c r="M28" s="84">
        <v>185.798</v>
      </c>
      <c r="N28" s="60"/>
      <c r="O28" s="78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</row>
    <row r="29" spans="1:33" s="156" customFormat="1" ht="12.75" customHeight="1">
      <c r="A29" s="339"/>
      <c r="B29" s="172">
        <v>1.1619999999999999</v>
      </c>
      <c r="C29" s="84">
        <v>0.94699999999999995</v>
      </c>
      <c r="D29" s="84">
        <v>0.54600000000000004</v>
      </c>
      <c r="E29" s="84">
        <v>1.573</v>
      </c>
      <c r="F29" s="83">
        <v>0.74199999999999999</v>
      </c>
      <c r="G29" s="172">
        <v>2.6160000000000001</v>
      </c>
      <c r="H29" s="172">
        <v>2.069</v>
      </c>
      <c r="I29" s="431">
        <v>10.08</v>
      </c>
      <c r="J29" s="218">
        <v>3.7559999999999998</v>
      </c>
      <c r="K29" s="165" t="s">
        <v>26</v>
      </c>
      <c r="L29" s="238">
        <v>15.507</v>
      </c>
      <c r="M29" s="84">
        <v>4.2279999999999998</v>
      </c>
      <c r="N29" s="60"/>
      <c r="O29" s="78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</row>
    <row r="30" spans="1:33" ht="12.75" customHeight="1">
      <c r="A30" s="339"/>
      <c r="B30" s="229">
        <v>218.63800000000001</v>
      </c>
      <c r="C30" s="168">
        <v>244.535</v>
      </c>
      <c r="D30" s="168">
        <v>239.755</v>
      </c>
      <c r="E30" s="168">
        <v>248.09399999999999</v>
      </c>
      <c r="F30" s="167">
        <v>239.148</v>
      </c>
      <c r="G30" s="229">
        <v>260.60500000000002</v>
      </c>
      <c r="H30" s="229">
        <v>263.24</v>
      </c>
      <c r="I30" s="432">
        <v>281.16699999999997</v>
      </c>
      <c r="J30" s="219">
        <v>252.452</v>
      </c>
      <c r="K30" s="176" t="s">
        <v>32</v>
      </c>
      <c r="L30" s="245">
        <v>1044.1600000000001</v>
      </c>
      <c r="M30" s="168">
        <v>951.02100000000007</v>
      </c>
      <c r="N30" s="60"/>
      <c r="O30" s="78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</row>
    <row r="31" spans="1:33" ht="12.75" customHeight="1">
      <c r="A31" s="339"/>
      <c r="B31" s="230"/>
      <c r="C31" s="86"/>
      <c r="D31" s="86"/>
      <c r="E31" s="86"/>
      <c r="F31" s="85">
        <v>9.3808029711212049E-2</v>
      </c>
      <c r="G31" s="230">
        <v>6.5716564091029994E-2</v>
      </c>
      <c r="H31" s="230">
        <v>9.7954161539905327E-2</v>
      </c>
      <c r="I31" s="433">
        <v>0.13330834280554948</v>
      </c>
      <c r="J31" s="220">
        <v>5.5630822754110465E-2</v>
      </c>
      <c r="K31" s="87" t="s">
        <v>73</v>
      </c>
      <c r="L31" s="250">
        <v>9.7935797421928594E-2</v>
      </c>
      <c r="M31" s="86"/>
      <c r="N31" s="60"/>
      <c r="O31" s="78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</row>
    <row r="32" spans="1:33" ht="12.75" customHeight="1">
      <c r="A32" s="339"/>
      <c r="B32" s="172">
        <v>-119.04900000000001</v>
      </c>
      <c r="C32" s="84">
        <v>-129.44299999999998</v>
      </c>
      <c r="D32" s="84">
        <v>-122.17399999999999</v>
      </c>
      <c r="E32" s="84">
        <v>-148.42699999999999</v>
      </c>
      <c r="F32" s="83">
        <v>-138.96499999999997</v>
      </c>
      <c r="G32" s="172">
        <v>-150.70500000000001</v>
      </c>
      <c r="H32" s="172">
        <v>-138.56800000000001</v>
      </c>
      <c r="I32" s="431">
        <v>-158.59799999999996</v>
      </c>
      <c r="J32" s="218">
        <v>-146.96600000000001</v>
      </c>
      <c r="K32" s="87" t="s">
        <v>74</v>
      </c>
      <c r="L32" s="238">
        <v>-586.8359999999999</v>
      </c>
      <c r="M32" s="84">
        <v>-519.09299999999996</v>
      </c>
      <c r="N32" s="60"/>
      <c r="O32" s="78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</row>
    <row r="33" spans="1:33" ht="12.75" customHeight="1">
      <c r="A33" s="339"/>
      <c r="B33" s="229">
        <v>99.588999999999999</v>
      </c>
      <c r="C33" s="168">
        <v>115.092</v>
      </c>
      <c r="D33" s="168">
        <v>117.581</v>
      </c>
      <c r="E33" s="168">
        <v>99.667000000000002</v>
      </c>
      <c r="F33" s="167">
        <v>100.18300000000001</v>
      </c>
      <c r="G33" s="229">
        <v>109.9</v>
      </c>
      <c r="H33" s="229">
        <v>124.672</v>
      </c>
      <c r="I33" s="432">
        <v>122.569</v>
      </c>
      <c r="J33" s="219">
        <v>105.486</v>
      </c>
      <c r="K33" s="177" t="s">
        <v>71</v>
      </c>
      <c r="L33" s="245">
        <v>457.32400000000018</v>
      </c>
      <c r="M33" s="168">
        <v>431.92800000000011</v>
      </c>
      <c r="N33" s="60"/>
      <c r="O33" s="78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</row>
    <row r="34" spans="1:33" ht="12.75" customHeight="1">
      <c r="A34" s="339"/>
      <c r="B34" s="231">
        <v>0.45549721457386178</v>
      </c>
      <c r="C34" s="90">
        <v>0.47065655223178687</v>
      </c>
      <c r="D34" s="90">
        <v>0.49042147191925095</v>
      </c>
      <c r="E34" s="90">
        <v>0.4017307955855442</v>
      </c>
      <c r="F34" s="89">
        <v>0.41891631960125114</v>
      </c>
      <c r="G34" s="231">
        <v>0.42171101859135474</v>
      </c>
      <c r="H34" s="231">
        <v>0.47360583497948638</v>
      </c>
      <c r="I34" s="434">
        <v>0.43592953653878302</v>
      </c>
      <c r="J34" s="221">
        <v>0.41784576870058471</v>
      </c>
      <c r="K34" s="91" t="s">
        <v>75</v>
      </c>
      <c r="L34" s="253">
        <v>0.43798268464603141</v>
      </c>
      <c r="M34" s="90">
        <v>0.45417293624431015</v>
      </c>
      <c r="N34" s="60"/>
      <c r="O34" s="78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</row>
    <row r="35" spans="1:33" ht="12.75" customHeight="1">
      <c r="A35" s="339"/>
      <c r="B35" s="339"/>
      <c r="C35" s="60"/>
      <c r="D35" s="60"/>
      <c r="E35" s="60"/>
      <c r="F35" s="60"/>
      <c r="G35" s="60"/>
      <c r="H35" s="60"/>
      <c r="I35" s="60"/>
      <c r="J35" s="60"/>
      <c r="K35" s="92"/>
      <c r="L35" s="272"/>
      <c r="M35" s="60">
        <v>0</v>
      </c>
      <c r="N35" s="60"/>
      <c r="O35" s="78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</row>
    <row r="36" spans="1:33" s="156" customFormat="1" ht="12.75" customHeight="1">
      <c r="A36" s="339"/>
      <c r="B36" s="262"/>
      <c r="C36" s="262"/>
      <c r="D36" s="262"/>
      <c r="E36" s="262"/>
      <c r="F36" s="263"/>
      <c r="G36" s="262"/>
      <c r="H36" s="262"/>
      <c r="I36" s="436"/>
      <c r="J36" s="262"/>
      <c r="K36" s="264" t="s">
        <v>121</v>
      </c>
      <c r="L36" s="262"/>
      <c r="M36" s="262">
        <v>0</v>
      </c>
      <c r="N36" s="60"/>
      <c r="O36" s="78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</row>
    <row r="37" spans="1:33" s="156" customFormat="1" ht="12.75" customHeight="1">
      <c r="A37" s="339"/>
      <c r="B37" s="238">
        <v>7.673</v>
      </c>
      <c r="C37" s="238">
        <v>9.0180000000000007</v>
      </c>
      <c r="D37" s="238">
        <v>9.8960000000000008</v>
      </c>
      <c r="E37" s="238">
        <v>9.69</v>
      </c>
      <c r="F37" s="237">
        <v>10.933999999999999</v>
      </c>
      <c r="G37" s="238">
        <v>10.964</v>
      </c>
      <c r="H37" s="238">
        <v>46.832999999999998</v>
      </c>
      <c r="I37" s="437">
        <v>52.868000000000002</v>
      </c>
      <c r="J37" s="239">
        <v>63.347999999999999</v>
      </c>
      <c r="K37" s="240" t="s">
        <v>108</v>
      </c>
      <c r="L37" s="238">
        <v>121.59899999999999</v>
      </c>
      <c r="M37" s="238">
        <v>36.277000000000001</v>
      </c>
      <c r="N37" s="60"/>
      <c r="O37" s="78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</row>
    <row r="38" spans="1:33" s="156" customFormat="1" ht="12.75" customHeight="1">
      <c r="A38" s="339"/>
      <c r="B38" s="238">
        <v>15.209</v>
      </c>
      <c r="C38" s="238">
        <v>19.216000000000001</v>
      </c>
      <c r="D38" s="238">
        <v>14.645</v>
      </c>
      <c r="E38" s="238">
        <v>13.654999999999999</v>
      </c>
      <c r="F38" s="237">
        <v>12.818</v>
      </c>
      <c r="G38" s="238">
        <v>12.506</v>
      </c>
      <c r="H38" s="238">
        <v>19.571000000000002</v>
      </c>
      <c r="I38" s="437">
        <v>23.634</v>
      </c>
      <c r="J38" s="239">
        <v>18.277999999999999</v>
      </c>
      <c r="K38" s="240" t="s">
        <v>22</v>
      </c>
      <c r="L38" s="238">
        <v>68.528999999999996</v>
      </c>
      <c r="M38" s="238">
        <v>62.724999999999994</v>
      </c>
      <c r="N38" s="60"/>
      <c r="O38" s="78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</row>
    <row r="39" spans="1:33" s="156" customFormat="1" ht="12.75" customHeight="1">
      <c r="A39" s="339"/>
      <c r="B39" s="238">
        <v>0.313</v>
      </c>
      <c r="C39" s="238">
        <v>0.29899999999999999</v>
      </c>
      <c r="D39" s="238">
        <v>0.376</v>
      </c>
      <c r="E39" s="238">
        <v>2.3E-2</v>
      </c>
      <c r="F39" s="237">
        <v>0.313</v>
      </c>
      <c r="G39" s="238">
        <v>0.61899999999999999</v>
      </c>
      <c r="H39" s="238">
        <v>12.393000000000001</v>
      </c>
      <c r="I39" s="437">
        <v>13.63</v>
      </c>
      <c r="J39" s="239">
        <v>12.69</v>
      </c>
      <c r="K39" s="240" t="s">
        <v>26</v>
      </c>
      <c r="L39" s="238">
        <v>26.954999999999998</v>
      </c>
      <c r="M39" s="238">
        <v>1.0109999999999999</v>
      </c>
      <c r="N39" s="60"/>
      <c r="O39" s="78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</row>
    <row r="40" spans="1:33" s="156" customFormat="1" ht="12.75" customHeight="1">
      <c r="A40" s="339"/>
      <c r="B40" s="242">
        <v>23.194999999999997</v>
      </c>
      <c r="C40" s="242">
        <v>28.533000000000001</v>
      </c>
      <c r="D40" s="242">
        <v>24.917000000000002</v>
      </c>
      <c r="E40" s="242">
        <v>23.367999999999999</v>
      </c>
      <c r="F40" s="241">
        <v>24.065000000000001</v>
      </c>
      <c r="G40" s="242">
        <v>24.088999999999999</v>
      </c>
      <c r="H40" s="242">
        <v>78.796999999999997</v>
      </c>
      <c r="I40" s="438">
        <v>90.132000000000005</v>
      </c>
      <c r="J40" s="265">
        <v>94.316000000000003</v>
      </c>
      <c r="K40" s="244" t="s">
        <v>32</v>
      </c>
      <c r="L40" s="245">
        <v>217.083</v>
      </c>
      <c r="M40" s="245">
        <v>100.01299999999999</v>
      </c>
      <c r="N40" s="60"/>
      <c r="O40" s="78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</row>
    <row r="41" spans="1:33" s="156" customFormat="1" ht="12.75" customHeight="1">
      <c r="A41" s="339"/>
      <c r="B41" s="247"/>
      <c r="C41" s="247"/>
      <c r="D41" s="247"/>
      <c r="E41" s="247"/>
      <c r="F41" s="246">
        <v>3.7508083638715384E-2</v>
      </c>
      <c r="G41" s="247">
        <v>-0.1557494830547087</v>
      </c>
      <c r="H41" s="247">
        <v>2.1623790986073761</v>
      </c>
      <c r="I41" s="439">
        <v>2.8570694967476897</v>
      </c>
      <c r="J41" s="248">
        <v>2.9192187824641596</v>
      </c>
      <c r="K41" s="249" t="s">
        <v>73</v>
      </c>
      <c r="L41" s="250">
        <v>1.1705478287822584</v>
      </c>
      <c r="M41" s="247"/>
      <c r="N41" s="60"/>
      <c r="O41" s="78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</row>
    <row r="42" spans="1:33" s="156" customFormat="1" ht="12.75" customHeight="1">
      <c r="A42" s="339"/>
      <c r="B42" s="238">
        <v>-23.221999999999998</v>
      </c>
      <c r="C42" s="238">
        <v>-25.096</v>
      </c>
      <c r="D42" s="238">
        <v>-22.136000000000003</v>
      </c>
      <c r="E42" s="238">
        <v>-21.911999999999999</v>
      </c>
      <c r="F42" s="237">
        <v>-20.484999999999999</v>
      </c>
      <c r="G42" s="238">
        <v>-23.811999999999998</v>
      </c>
      <c r="H42" s="238">
        <v>-63.69</v>
      </c>
      <c r="I42" s="437">
        <v>-84.084999999999994</v>
      </c>
      <c r="J42" s="239">
        <v>-90.77</v>
      </c>
      <c r="K42" s="249" t="s">
        <v>74</v>
      </c>
      <c r="L42" s="238">
        <v>-192.072</v>
      </c>
      <c r="M42" s="238">
        <v>-92.366000000000014</v>
      </c>
      <c r="N42" s="60"/>
      <c r="O42" s="78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</row>
    <row r="43" spans="1:33" s="156" customFormat="1" ht="12.75" customHeight="1">
      <c r="A43" s="339"/>
      <c r="B43" s="245">
        <v>-2.7E-2</v>
      </c>
      <c r="C43" s="245">
        <v>3.4369999999999998</v>
      </c>
      <c r="D43" s="245">
        <v>2.7810000000000001</v>
      </c>
      <c r="E43" s="245">
        <v>1.456</v>
      </c>
      <c r="F43" s="251">
        <v>3.58</v>
      </c>
      <c r="G43" s="245">
        <v>0.27700000000000002</v>
      </c>
      <c r="H43" s="245">
        <v>15.106999999999999</v>
      </c>
      <c r="I43" s="440">
        <v>6.0469999999999997</v>
      </c>
      <c r="J43" s="243">
        <v>3.5459999999999998</v>
      </c>
      <c r="K43" s="266" t="s">
        <v>71</v>
      </c>
      <c r="L43" s="245">
        <v>25.010999999999996</v>
      </c>
      <c r="M43" s="245">
        <v>7.6469999999999771</v>
      </c>
      <c r="N43" s="60"/>
      <c r="O43" s="78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</row>
    <row r="44" spans="1:33" s="156" customFormat="1" ht="12.75" customHeight="1">
      <c r="A44" s="339"/>
      <c r="B44" s="253">
        <v>-1.1640439749946111E-3</v>
      </c>
      <c r="C44" s="253">
        <v>0.12045701468475098</v>
      </c>
      <c r="D44" s="253">
        <v>0.11161054701609342</v>
      </c>
      <c r="E44" s="253">
        <v>6.2307428962684014E-2</v>
      </c>
      <c r="F44" s="252">
        <v>0.14876376480365677</v>
      </c>
      <c r="G44" s="253">
        <v>1.1499024450994232E-2</v>
      </c>
      <c r="H44" s="253">
        <v>0.19172049697323501</v>
      </c>
      <c r="I44" s="441">
        <v>6.7090489504282605E-2</v>
      </c>
      <c r="J44" s="254">
        <v>3.7597014292378807E-2</v>
      </c>
      <c r="K44" s="255" t="s">
        <v>75</v>
      </c>
      <c r="L44" s="253">
        <v>0.11521399648982185</v>
      </c>
      <c r="M44" s="253">
        <v>7.64600601921748E-2</v>
      </c>
      <c r="N44" s="60"/>
      <c r="O44" s="78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</row>
    <row r="45" spans="1:33" s="156" customFormat="1" ht="12.75" customHeight="1">
      <c r="A45" s="339"/>
      <c r="B45" s="339"/>
      <c r="C45" s="60"/>
      <c r="D45" s="60"/>
      <c r="E45" s="60"/>
      <c r="F45" s="60"/>
      <c r="G45" s="60"/>
      <c r="H45" s="60"/>
      <c r="I45" s="60"/>
      <c r="J45" s="60"/>
      <c r="K45" s="92"/>
      <c r="L45" s="272"/>
      <c r="M45" s="60"/>
      <c r="N45" s="60"/>
      <c r="O45" s="78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</row>
    <row r="46" spans="1:33" ht="12.75" customHeight="1">
      <c r="A46" s="339"/>
      <c r="B46" s="267"/>
      <c r="C46" s="267"/>
      <c r="D46" s="267"/>
      <c r="E46" s="267"/>
      <c r="F46" s="268"/>
      <c r="G46" s="267"/>
      <c r="H46" s="267"/>
      <c r="I46" s="442"/>
      <c r="J46" s="267"/>
      <c r="K46" s="269" t="s">
        <v>113</v>
      </c>
      <c r="L46" s="262"/>
      <c r="M46" s="267">
        <v>0</v>
      </c>
      <c r="N46" s="60"/>
      <c r="O46" s="78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</row>
    <row r="47" spans="1:33" ht="12.75" customHeight="1">
      <c r="A47" s="339"/>
      <c r="B47" s="229">
        <v>-0.27599999999995745</v>
      </c>
      <c r="C47" s="229">
        <v>-0.1960000000000312</v>
      </c>
      <c r="D47" s="229">
        <v>-0.15800000000003267</v>
      </c>
      <c r="E47" s="229">
        <v>-0.18399999999995295</v>
      </c>
      <c r="F47" s="167">
        <v>-0.13399999999996687</v>
      </c>
      <c r="G47" s="229">
        <v>-0.86600000000008026</v>
      </c>
      <c r="H47" s="229">
        <v>-1.1869999999999976</v>
      </c>
      <c r="I47" s="432">
        <v>-12.044999999999945</v>
      </c>
      <c r="J47" s="219">
        <v>-3.1790000000000536</v>
      </c>
      <c r="K47" s="270" t="s">
        <v>128</v>
      </c>
      <c r="L47" s="245">
        <v>-14.23199999999999</v>
      </c>
      <c r="M47" s="229">
        <v>-0.8139999999999743</v>
      </c>
      <c r="N47" s="60"/>
      <c r="O47" s="78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</row>
    <row r="48" spans="1:33" ht="12.75" customHeight="1">
      <c r="A48" s="339"/>
      <c r="B48" s="172">
        <v>-14.163000000000078</v>
      </c>
      <c r="C48" s="172">
        <v>-14.929000000000034</v>
      </c>
      <c r="D48" s="172">
        <v>-13.562000000000019</v>
      </c>
      <c r="E48" s="172">
        <v>-17.009000000000022</v>
      </c>
      <c r="F48" s="83">
        <v>-16.15800000000003</v>
      </c>
      <c r="G48" s="172">
        <v>-13.019999999999968</v>
      </c>
      <c r="H48" s="172">
        <v>-12.477999999999952</v>
      </c>
      <c r="I48" s="431">
        <v>-4.9029999999999347</v>
      </c>
      <c r="J48" s="218">
        <v>-13.735999999999919</v>
      </c>
      <c r="K48" s="87" t="s">
        <v>74</v>
      </c>
      <c r="L48" s="238">
        <v>-46.558999999999884</v>
      </c>
      <c r="M48" s="172">
        <v>-59.663000000000153</v>
      </c>
      <c r="N48" s="60"/>
      <c r="O48" s="78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</row>
    <row r="49" spans="1:33" ht="12.75" customHeight="1">
      <c r="A49" s="339"/>
      <c r="B49" s="175">
        <v>-14.440000000000014</v>
      </c>
      <c r="C49" s="175">
        <v>-15.122999999999992</v>
      </c>
      <c r="D49" s="175">
        <v>-13.720999999999984</v>
      </c>
      <c r="E49" s="175">
        <v>-17.193999999999999</v>
      </c>
      <c r="F49" s="174">
        <v>-16.292000000000002</v>
      </c>
      <c r="G49" s="175">
        <v>-13.887000000000041</v>
      </c>
      <c r="H49" s="175">
        <v>-13.664999999999992</v>
      </c>
      <c r="I49" s="443">
        <v>-16.946999999999992</v>
      </c>
      <c r="J49" s="222">
        <v>-16.915999999999961</v>
      </c>
      <c r="K49" s="271" t="s">
        <v>71</v>
      </c>
      <c r="L49" s="273">
        <v>-60.790999999999876</v>
      </c>
      <c r="M49" s="175">
        <v>-60.477000000000125</v>
      </c>
      <c r="N49" s="60"/>
      <c r="O49" s="78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</row>
    <row r="50" spans="1:33" ht="12.75" customHeight="1">
      <c r="A50" s="339"/>
      <c r="B50" s="339"/>
      <c r="C50" s="60"/>
      <c r="D50" s="60"/>
      <c r="E50" s="60"/>
      <c r="F50" s="60"/>
      <c r="G50" s="60"/>
      <c r="H50" s="60">
        <v>-12.477999999999952</v>
      </c>
      <c r="I50" s="60"/>
      <c r="J50" s="60"/>
      <c r="K50" s="466" t="s">
        <v>137</v>
      </c>
      <c r="L50" s="466"/>
      <c r="M50" s="466"/>
      <c r="N50" s="60"/>
      <c r="O50" s="78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</row>
    <row r="51" spans="1:33" s="156" customFormat="1" ht="12.75" customHeight="1">
      <c r="A51" s="339"/>
      <c r="B51" s="339"/>
      <c r="C51" s="60"/>
      <c r="D51" s="60"/>
      <c r="E51" s="60"/>
      <c r="F51" s="60"/>
      <c r="G51" s="60"/>
      <c r="H51" s="60">
        <v>-13.664999999999992</v>
      </c>
      <c r="I51" s="60"/>
      <c r="J51" s="60"/>
      <c r="K51" s="466"/>
      <c r="L51" s="466"/>
      <c r="M51" s="466"/>
      <c r="N51" s="60"/>
      <c r="O51" s="78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</row>
    <row r="52" spans="1:33" ht="12.75" customHeight="1">
      <c r="A52" s="339"/>
      <c r="B52" s="339"/>
      <c r="C52" s="60"/>
      <c r="D52" s="60"/>
      <c r="E52" s="60"/>
      <c r="F52" s="60"/>
      <c r="G52" s="60"/>
      <c r="H52" s="60"/>
      <c r="I52" s="60"/>
      <c r="J52" s="60"/>
      <c r="K52" s="92"/>
      <c r="L52" s="92"/>
      <c r="M52" s="60">
        <v>0</v>
      </c>
      <c r="N52" s="60"/>
      <c r="O52" s="78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</row>
    <row r="53" spans="1:33" s="287" customFormat="1" ht="12.75" customHeight="1">
      <c r="A53" s="344"/>
      <c r="B53" s="285">
        <v>0.93520793666666702</v>
      </c>
      <c r="C53" s="285">
        <v>0.91527069999999999</v>
      </c>
      <c r="D53" s="285">
        <v>0.9237045066666667</v>
      </c>
      <c r="E53" s="285">
        <v>0.94811800333333329</v>
      </c>
      <c r="F53" s="286">
        <v>0.97916681000000005</v>
      </c>
      <c r="G53" s="285">
        <v>1.0340139133595734</v>
      </c>
      <c r="H53" s="310">
        <v>1.0296326428437326</v>
      </c>
      <c r="I53" s="444">
        <v>1.0475707799999998</v>
      </c>
      <c r="J53" s="291">
        <v>1.0145060133333335</v>
      </c>
      <c r="K53" s="288" t="s">
        <v>77</v>
      </c>
      <c r="L53" s="285">
        <v>1.0225960365508264</v>
      </c>
      <c r="M53" s="285">
        <v>0.93057528666666667</v>
      </c>
      <c r="N53" s="284"/>
      <c r="O53" s="78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</row>
    <row r="54" spans="1:33" s="156" customFormat="1" ht="12.75" customHeight="1">
      <c r="A54" s="339"/>
      <c r="B54" s="256">
        <v>9.742144446666666</v>
      </c>
      <c r="C54" s="256">
        <v>9.7162257866666675</v>
      </c>
      <c r="D54" s="256">
        <v>9.8510659833333332</v>
      </c>
      <c r="E54" s="256">
        <v>10.091681393333333</v>
      </c>
      <c r="F54" s="257">
        <v>10.452061686666667</v>
      </c>
      <c r="G54" s="256">
        <v>11.020181623333334</v>
      </c>
      <c r="H54" s="311">
        <v>10.670368180000001</v>
      </c>
      <c r="I54" s="445">
        <v>10.75744632</v>
      </c>
      <c r="J54" s="290">
        <v>10.263996303333334</v>
      </c>
      <c r="K54" s="289" t="s">
        <v>119</v>
      </c>
      <c r="L54" s="256">
        <v>10.725014452500002</v>
      </c>
      <c r="M54" s="256">
        <v>9.8502794025</v>
      </c>
      <c r="N54" s="60"/>
      <c r="O54" s="78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</row>
    <row r="55" spans="1:33" ht="12.75" customHeight="1">
      <c r="A55" s="339"/>
      <c r="B55" s="339"/>
      <c r="C55" s="60"/>
      <c r="D55" s="60"/>
      <c r="E55" s="60"/>
      <c r="F55" s="60"/>
      <c r="G55" s="60"/>
      <c r="H55" s="60"/>
      <c r="I55" s="60"/>
      <c r="J55" s="60"/>
      <c r="K55" s="92"/>
      <c r="L55" s="92"/>
      <c r="M55" s="60">
        <v>0</v>
      </c>
      <c r="N55" s="60"/>
      <c r="O55" s="78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</row>
    <row r="56" spans="1:33" ht="12.75" customHeight="1">
      <c r="A56" s="339"/>
      <c r="B56" s="106"/>
      <c r="C56" s="106"/>
      <c r="D56" s="106"/>
      <c r="E56" s="106"/>
      <c r="F56" s="105"/>
      <c r="G56" s="106"/>
      <c r="H56" s="106"/>
      <c r="I56" s="446"/>
      <c r="J56" s="106"/>
      <c r="K56" s="107" t="s">
        <v>101</v>
      </c>
      <c r="L56" s="107"/>
      <c r="M56" s="106">
        <v>0</v>
      </c>
      <c r="N56" s="60"/>
      <c r="O56" s="78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</row>
    <row r="57" spans="1:33" s="156" customFormat="1" ht="12.75" customHeight="1">
      <c r="A57" s="343"/>
      <c r="B57" s="172">
        <v>187.79512802359142</v>
      </c>
      <c r="C57" s="84">
        <v>210.29079156581761</v>
      </c>
      <c r="D57" s="84">
        <v>212.20206092459179</v>
      </c>
      <c r="E57" s="84">
        <v>207.72730747393851</v>
      </c>
      <c r="F57" s="83">
        <v>204.30051112496088</v>
      </c>
      <c r="G57" s="172">
        <v>206.65492274906086</v>
      </c>
      <c r="H57" s="172">
        <v>209.34387617118745</v>
      </c>
      <c r="I57" s="431">
        <v>208.53292605202299</v>
      </c>
      <c r="J57" s="218">
        <v>205.44087197196308</v>
      </c>
      <c r="K57" s="165" t="s">
        <v>108</v>
      </c>
      <c r="L57" s="238">
        <v>828.83223609723223</v>
      </c>
      <c r="M57" s="84">
        <v>818.01528798793936</v>
      </c>
      <c r="N57" s="64"/>
      <c r="O57" s="78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</row>
    <row r="58" spans="1:33" s="156" customFormat="1" ht="12.75" customHeight="1">
      <c r="A58" s="343"/>
      <c r="B58" s="172">
        <v>44.836140300232593</v>
      </c>
      <c r="C58" s="84">
        <v>55.847958423666348</v>
      </c>
      <c r="D58" s="84">
        <v>46.763872740947832</v>
      </c>
      <c r="E58" s="84">
        <v>52.283576333031768</v>
      </c>
      <c r="F58" s="83">
        <v>39.110121834846332</v>
      </c>
      <c r="G58" s="172">
        <v>42.851101956493032</v>
      </c>
      <c r="H58" s="172">
        <v>44.321600373575876</v>
      </c>
      <c r="I58" s="431">
        <v>50.243860371897746</v>
      </c>
      <c r="J58" s="218">
        <v>39.699123978249851</v>
      </c>
      <c r="K58" s="165" t="s">
        <v>22</v>
      </c>
      <c r="L58" s="238">
        <v>176.52668453681298</v>
      </c>
      <c r="M58" s="84">
        <v>199.73154779787853</v>
      </c>
      <c r="N58" s="64"/>
      <c r="O58" s="78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</row>
    <row r="59" spans="1:33" s="156" customFormat="1" ht="12.75" customHeight="1">
      <c r="A59" s="343"/>
      <c r="B59" s="172">
        <v>1.2429821073331808</v>
      </c>
      <c r="C59" s="84">
        <v>1.0346665745991868</v>
      </c>
      <c r="D59" s="84">
        <v>0.59109812289465502</v>
      </c>
      <c r="E59" s="84">
        <v>1.6590761851053837</v>
      </c>
      <c r="F59" s="83">
        <v>0.75757610821949517</v>
      </c>
      <c r="G59" s="172">
        <v>2.5299829086888548</v>
      </c>
      <c r="H59" s="172">
        <v>2.0095411472602827</v>
      </c>
      <c r="I59" s="431">
        <v>9.6222615143961931</v>
      </c>
      <c r="J59" s="218">
        <v>3.7022944670963733</v>
      </c>
      <c r="K59" s="165" t="s">
        <v>26</v>
      </c>
      <c r="L59" s="238">
        <v>14.919361678564826</v>
      </c>
      <c r="M59" s="84">
        <v>4.5278229899324067</v>
      </c>
      <c r="N59" s="64"/>
      <c r="O59" s="78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</row>
    <row r="60" spans="1:33" ht="12.75" customHeight="1">
      <c r="A60" s="343"/>
      <c r="B60" s="229">
        <v>233.87532012316007</v>
      </c>
      <c r="C60" s="168">
        <v>267.17232399114272</v>
      </c>
      <c r="D60" s="168">
        <v>259.55811438572891</v>
      </c>
      <c r="E60" s="168">
        <v>261.66995999207569</v>
      </c>
      <c r="F60" s="167">
        <v>244.1682090680267</v>
      </c>
      <c r="G60" s="229">
        <v>252.03600761424275</v>
      </c>
      <c r="H60" s="229">
        <v>255.6750176920236</v>
      </c>
      <c r="I60" s="432">
        <v>268.39904793831687</v>
      </c>
      <c r="J60" s="219">
        <v>248.84229041730927</v>
      </c>
      <c r="K60" s="176" t="s">
        <v>32</v>
      </c>
      <c r="L60" s="245">
        <v>1020.2782823126101</v>
      </c>
      <c r="M60" s="168">
        <v>1022.2746587757503</v>
      </c>
      <c r="N60" s="64"/>
      <c r="O60" s="78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</row>
    <row r="61" spans="1:33" ht="12.75" customHeight="1">
      <c r="A61" s="339"/>
      <c r="B61" s="230"/>
      <c r="C61" s="86"/>
      <c r="D61" s="86"/>
      <c r="E61" s="86"/>
      <c r="F61" s="85">
        <v>4.4010154382456257E-2</v>
      </c>
      <c r="G61" s="230">
        <v>-5.6653758708187785E-2</v>
      </c>
      <c r="H61" s="230">
        <v>-1.4960413404508932E-2</v>
      </c>
      <c r="I61" s="433">
        <v>2.571593600749944E-2</v>
      </c>
      <c r="J61" s="220">
        <v>1.9142874361585571E-2</v>
      </c>
      <c r="K61" s="87" t="s">
        <v>73</v>
      </c>
      <c r="L61" s="250">
        <v>-1.952876798815395E-3</v>
      </c>
      <c r="M61" s="86"/>
      <c r="N61" s="60"/>
      <c r="O61" s="78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</row>
    <row r="62" spans="1:33" ht="12.75" customHeight="1">
      <c r="A62" s="339"/>
      <c r="B62" s="172">
        <v>-127.34576324949042</v>
      </c>
      <c r="C62" s="84">
        <v>-141.42591912971756</v>
      </c>
      <c r="D62" s="84">
        <v>-132.26524188009446</v>
      </c>
      <c r="E62" s="84">
        <v>-156.54907878362158</v>
      </c>
      <c r="F62" s="83">
        <v>-141.88216156162011</v>
      </c>
      <c r="G62" s="172">
        <v>-145.74964612154201</v>
      </c>
      <c r="H62" s="172">
        <v>-134.58583745459782</v>
      </c>
      <c r="I62" s="431">
        <v>-151.39597536311578</v>
      </c>
      <c r="J62" s="218">
        <v>-144.86459229267456</v>
      </c>
      <c r="K62" s="87" t="s">
        <v>74</v>
      </c>
      <c r="L62" s="238">
        <v>-573.61362050087575</v>
      </c>
      <c r="M62" s="84">
        <v>-557.58600304292395</v>
      </c>
      <c r="N62" s="60"/>
      <c r="O62" s="78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</row>
    <row r="63" spans="1:33" ht="12.75" customHeight="1">
      <c r="A63" s="339"/>
      <c r="B63" s="229">
        <v>106.52955687366966</v>
      </c>
      <c r="C63" s="168">
        <v>125.74640486142513</v>
      </c>
      <c r="D63" s="168">
        <v>127.29287250563448</v>
      </c>
      <c r="E63" s="168">
        <v>105.12088120845408</v>
      </c>
      <c r="F63" s="167">
        <v>102.28604750640659</v>
      </c>
      <c r="G63" s="229">
        <v>106.28636149270075</v>
      </c>
      <c r="H63" s="229">
        <v>121.08918023742579</v>
      </c>
      <c r="I63" s="432">
        <v>117.0030725752011</v>
      </c>
      <c r="J63" s="219">
        <v>103.97769812463473</v>
      </c>
      <c r="K63" s="177" t="s">
        <v>71</v>
      </c>
      <c r="L63" s="245">
        <v>446.464661811734</v>
      </c>
      <c r="M63" s="168">
        <v>464.68865573282631</v>
      </c>
      <c r="N63" s="60"/>
      <c r="O63" s="78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</row>
    <row r="64" spans="1:33" ht="12.75" customHeight="1">
      <c r="A64" s="339"/>
      <c r="B64" s="231">
        <v>0.45549721457386183</v>
      </c>
      <c r="C64" s="90">
        <v>0.47065655223178682</v>
      </c>
      <c r="D64" s="90">
        <v>0.49042147191925095</v>
      </c>
      <c r="E64" s="90">
        <v>0.40173079558554414</v>
      </c>
      <c r="F64" s="89">
        <v>0.4189163196012512</v>
      </c>
      <c r="G64" s="231">
        <v>0.42171101859135474</v>
      </c>
      <c r="H64" s="231">
        <v>0.47360583497948638</v>
      </c>
      <c r="I64" s="434">
        <v>0.43592953653878308</v>
      </c>
      <c r="J64" s="221">
        <v>0.41784576870058465</v>
      </c>
      <c r="K64" s="91" t="s">
        <v>75</v>
      </c>
      <c r="L64" s="253">
        <v>0.43778709157594092</v>
      </c>
      <c r="M64" s="90">
        <v>0.45456341086389196</v>
      </c>
      <c r="N64" s="60"/>
      <c r="O64" s="78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</row>
    <row r="65" spans="1:33" ht="12.75" customHeight="1">
      <c r="A65" s="339"/>
      <c r="B65" s="108"/>
      <c r="C65" s="108"/>
      <c r="D65" s="108"/>
      <c r="E65" s="108"/>
      <c r="F65" s="108"/>
      <c r="G65" s="108"/>
      <c r="H65" s="108"/>
      <c r="I65" s="108"/>
      <c r="J65" s="108"/>
      <c r="K65" s="75"/>
      <c r="L65" s="274"/>
      <c r="M65" s="108"/>
      <c r="N65" s="60"/>
      <c r="O65" s="78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</row>
    <row r="66" spans="1:33" ht="12.75" customHeight="1">
      <c r="A66" s="339"/>
      <c r="B66" s="234"/>
      <c r="C66" s="234"/>
      <c r="D66" s="234"/>
      <c r="E66" s="234"/>
      <c r="F66" s="235"/>
      <c r="G66" s="234"/>
      <c r="H66" s="234"/>
      <c r="I66" s="447"/>
      <c r="J66" s="234"/>
      <c r="K66" s="236" t="s">
        <v>120</v>
      </c>
      <c r="L66" s="234"/>
      <c r="M66" s="234">
        <v>0</v>
      </c>
      <c r="N66" s="60"/>
      <c r="O66" s="78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</row>
    <row r="67" spans="1:33" ht="12.75" customHeight="1">
      <c r="A67" s="339"/>
      <c r="B67" s="238">
        <v>0.78763295664916355</v>
      </c>
      <c r="C67" s="238">
        <v>0.92813816784447056</v>
      </c>
      <c r="D67" s="238">
        <v>1.0045613354679268</v>
      </c>
      <c r="E67" s="238">
        <v>0.96019678211415904</v>
      </c>
      <c r="F67" s="237">
        <v>1.0458008494781863</v>
      </c>
      <c r="G67" s="238">
        <v>0.99490193308480701</v>
      </c>
      <c r="H67" s="238">
        <v>4.3890706684124936</v>
      </c>
      <c r="I67" s="437">
        <v>4.9145492738094374</v>
      </c>
      <c r="J67" s="239">
        <v>6.1718650443616303</v>
      </c>
      <c r="K67" s="240" t="s">
        <v>108</v>
      </c>
      <c r="L67" s="238">
        <v>11.344322724784924</v>
      </c>
      <c r="M67" s="238">
        <v>3.6805292420757203</v>
      </c>
      <c r="N67" s="60"/>
      <c r="O67" s="78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</row>
    <row r="68" spans="1:33" ht="12.75" customHeight="1">
      <c r="A68" s="339"/>
      <c r="B68" s="238">
        <v>1.5612028721070152</v>
      </c>
      <c r="C68" s="238">
        <v>1.9777226694720944</v>
      </c>
      <c r="D68" s="238">
        <v>1.4866411436871247</v>
      </c>
      <c r="E68" s="238">
        <v>1.353094639811026</v>
      </c>
      <c r="F68" s="237">
        <v>1.2259992032752327</v>
      </c>
      <c r="G68" s="238">
        <v>1.1348270316634983</v>
      </c>
      <c r="H68" s="238">
        <v>1.8341447708133352</v>
      </c>
      <c r="I68" s="437">
        <v>2.1969898149582403</v>
      </c>
      <c r="J68" s="239">
        <v>1.7807878588249333</v>
      </c>
      <c r="K68" s="240" t="s">
        <v>22</v>
      </c>
      <c r="L68" s="238">
        <v>6.391960820710306</v>
      </c>
      <c r="M68" s="238">
        <v>6.3786613250772604</v>
      </c>
      <c r="N68" s="60"/>
      <c r="O68" s="78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</row>
    <row r="69" spans="1:33" ht="12.75" customHeight="1">
      <c r="A69" s="339"/>
      <c r="B69" s="238">
        <v>3.2129429875040819E-2</v>
      </c>
      <c r="C69" s="238">
        <v>3.0773265933188809E-2</v>
      </c>
      <c r="D69" s="238">
        <v>3.8168458178652026E-2</v>
      </c>
      <c r="E69" s="238">
        <v>2.2791048491873746E-3</v>
      </c>
      <c r="F69" s="237">
        <v>2.9937412281568716E-2</v>
      </c>
      <c r="G69" s="238">
        <v>5.6169673164857305E-2</v>
      </c>
      <c r="H69" s="238">
        <v>1.1614407104741538</v>
      </c>
      <c r="I69" s="437">
        <v>1.267029329689465</v>
      </c>
      <c r="J69" s="239">
        <v>1.2363605388165229</v>
      </c>
      <c r="K69" s="240" t="s">
        <v>26</v>
      </c>
      <c r="L69" s="238">
        <v>2.5145771256100451</v>
      </c>
      <c r="M69" s="238">
        <v>0.10335025883606903</v>
      </c>
      <c r="N69" s="60"/>
      <c r="O69" s="78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</row>
    <row r="70" spans="1:33" ht="12.75" customHeight="1">
      <c r="A70" s="339"/>
      <c r="B70" s="242">
        <v>2.3809652586312193</v>
      </c>
      <c r="C70" s="242">
        <v>2.9366341032497538</v>
      </c>
      <c r="D70" s="242">
        <v>2.5293709373337037</v>
      </c>
      <c r="E70" s="242">
        <v>2.3155705267743723</v>
      </c>
      <c r="F70" s="241">
        <v>2.3017374650349876</v>
      </c>
      <c r="G70" s="242">
        <v>2.1858986379131626</v>
      </c>
      <c r="H70" s="242">
        <v>7.3846561496999819</v>
      </c>
      <c r="I70" s="440">
        <v>8.3785684184571423</v>
      </c>
      <c r="J70" s="243">
        <v>9.1890134420030876</v>
      </c>
      <c r="K70" s="244" t="s">
        <v>32</v>
      </c>
      <c r="L70" s="245">
        <v>20.250860671105276</v>
      </c>
      <c r="M70" s="245">
        <v>10.162540825989051</v>
      </c>
      <c r="N70" s="60"/>
      <c r="O70" s="78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</row>
    <row r="71" spans="1:33" ht="12.75" customHeight="1">
      <c r="A71" s="339"/>
      <c r="B71" s="247"/>
      <c r="C71" s="247"/>
      <c r="D71" s="247"/>
      <c r="E71" s="247"/>
      <c r="F71" s="246">
        <v>-3.3275493335748418E-2</v>
      </c>
      <c r="G71" s="247">
        <v>-0.25564487741452302</v>
      </c>
      <c r="H71" s="247">
        <v>1.9195623467882492</v>
      </c>
      <c r="I71" s="439">
        <v>2.618360279498213</v>
      </c>
      <c r="J71" s="248">
        <v>2.9922074439811972</v>
      </c>
      <c r="K71" s="249" t="s">
        <v>73</v>
      </c>
      <c r="L71" s="250">
        <v>0.99269661178796764</v>
      </c>
      <c r="M71" s="247"/>
      <c r="N71" s="60"/>
      <c r="O71" s="78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</row>
    <row r="72" spans="1:33" ht="12.75" customHeight="1">
      <c r="A72" s="339"/>
      <c r="B72" s="238">
        <v>-2.3837368068952007</v>
      </c>
      <c r="C72" s="238">
        <v>-2.5828959259508575</v>
      </c>
      <c r="D72" s="238">
        <v>-2.2470664634112802</v>
      </c>
      <c r="E72" s="238">
        <v>-2.1712932806692935</v>
      </c>
      <c r="F72" s="237">
        <v>-1.9593223341467576</v>
      </c>
      <c r="G72" s="238">
        <v>-2.1607629360284037</v>
      </c>
      <c r="H72" s="238">
        <v>-5.9688662027030457</v>
      </c>
      <c r="I72" s="437">
        <v>-7.8164461619177299</v>
      </c>
      <c r="J72" s="239">
        <v>-8.8435339722912349</v>
      </c>
      <c r="K72" s="249" t="s">
        <v>74</v>
      </c>
      <c r="L72" s="238">
        <v>-17.905397634795939</v>
      </c>
      <c r="M72" s="238">
        <v>-9.384992476926632</v>
      </c>
      <c r="N72" s="60"/>
      <c r="O72" s="78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</row>
    <row r="73" spans="1:33" ht="12.75" customHeight="1">
      <c r="A73" s="339"/>
      <c r="B73" s="245">
        <v>-2.7715482639811568E-3</v>
      </c>
      <c r="C73" s="245">
        <v>0.35373817729889612</v>
      </c>
      <c r="D73" s="245">
        <v>0.28230447392242364</v>
      </c>
      <c r="E73" s="245">
        <v>0.144277246105079</v>
      </c>
      <c r="F73" s="251">
        <v>0.34241513088823006</v>
      </c>
      <c r="G73" s="245">
        <v>2.513570188475844E-2</v>
      </c>
      <c r="H73" s="245">
        <v>1.4157899469969368</v>
      </c>
      <c r="I73" s="440">
        <v>0.56212225653941261</v>
      </c>
      <c r="J73" s="243">
        <v>0.34547946971185106</v>
      </c>
      <c r="K73" s="249" t="s">
        <v>71</v>
      </c>
      <c r="L73" s="245">
        <v>2.3454630363093365</v>
      </c>
      <c r="M73" s="245">
        <v>0.77754834906241932</v>
      </c>
      <c r="N73" s="60"/>
      <c r="O73" s="78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</row>
    <row r="74" spans="1:33" ht="12.75" customHeight="1">
      <c r="A74" s="339"/>
      <c r="B74" s="253">
        <v>-1.1640439749946111E-3</v>
      </c>
      <c r="C74" s="253">
        <v>0.12045701468475098</v>
      </c>
      <c r="D74" s="253">
        <v>0.11161054701609342</v>
      </c>
      <c r="E74" s="253">
        <v>6.2307428962684014E-2</v>
      </c>
      <c r="F74" s="252">
        <v>0.14876376480365677</v>
      </c>
      <c r="G74" s="253">
        <v>1.149902445099423E-2</v>
      </c>
      <c r="H74" s="253">
        <v>0.19172049697323504</v>
      </c>
      <c r="I74" s="441">
        <v>6.7090489504282605E-2</v>
      </c>
      <c r="J74" s="254">
        <v>3.7597014292378807E-2</v>
      </c>
      <c r="K74" s="255" t="s">
        <v>75</v>
      </c>
      <c r="L74" s="253">
        <v>0.11582041249515559</v>
      </c>
      <c r="M74" s="253">
        <v>7.6511215293124865E-2</v>
      </c>
      <c r="N74" s="60"/>
      <c r="O74" s="78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</row>
    <row r="75" spans="1:33" ht="12.75" customHeight="1">
      <c r="A75" s="339"/>
      <c r="B75" s="339"/>
      <c r="C75" s="60"/>
      <c r="D75" s="60"/>
      <c r="E75" s="60"/>
      <c r="F75" s="60"/>
      <c r="G75" s="60"/>
      <c r="H75" s="60"/>
      <c r="I75" s="60"/>
      <c r="J75" s="60"/>
      <c r="K75" s="92"/>
      <c r="L75" s="92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</row>
    <row r="76" spans="1:33" ht="12.75" customHeight="1">
      <c r="A76" s="339"/>
      <c r="B76" s="339"/>
      <c r="C76" s="60"/>
      <c r="D76" s="60"/>
      <c r="E76" s="60"/>
      <c r="F76" s="60"/>
      <c r="G76" s="60"/>
      <c r="H76" s="60"/>
      <c r="I76" s="60"/>
      <c r="J76" s="60"/>
      <c r="K76" s="92"/>
      <c r="L76" s="92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</row>
    <row r="77" spans="1:33" ht="12.75" customHeight="1">
      <c r="A77" s="339"/>
      <c r="B77" s="339"/>
      <c r="C77" s="60"/>
      <c r="D77" s="60"/>
      <c r="E77" s="60"/>
      <c r="F77" s="60"/>
      <c r="G77" s="60"/>
      <c r="H77" s="60"/>
      <c r="I77" s="60"/>
      <c r="J77" s="60"/>
      <c r="K77" s="92"/>
      <c r="L77" s="92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</row>
    <row r="78" spans="1:33" ht="12.75" customHeight="1">
      <c r="A78" s="339"/>
      <c r="B78" s="339"/>
      <c r="C78" s="60"/>
      <c r="D78" s="60"/>
      <c r="E78" s="60"/>
      <c r="F78" s="60"/>
      <c r="G78" s="60"/>
      <c r="H78" s="60"/>
      <c r="I78" s="60"/>
      <c r="J78" s="60"/>
      <c r="K78" s="92"/>
      <c r="L78" s="92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</row>
    <row r="79" spans="1:33" ht="12.75" customHeight="1">
      <c r="A79" s="339"/>
      <c r="B79" s="339"/>
      <c r="C79" s="60"/>
      <c r="D79" s="60"/>
      <c r="E79" s="60"/>
      <c r="F79" s="60"/>
      <c r="G79" s="60"/>
      <c r="H79" s="60"/>
      <c r="I79" s="60"/>
      <c r="J79" s="60"/>
      <c r="K79" s="92"/>
      <c r="L79" s="92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</row>
    <row r="80" spans="1:33" ht="12.75" customHeight="1">
      <c r="A80" s="339"/>
      <c r="B80" s="339"/>
      <c r="C80" s="60"/>
      <c r="D80" s="60"/>
      <c r="E80" s="60"/>
      <c r="F80" s="60"/>
      <c r="G80" s="60"/>
      <c r="H80" s="60"/>
      <c r="I80" s="60"/>
      <c r="J80" s="60"/>
      <c r="K80" s="92"/>
      <c r="L80" s="92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</row>
    <row r="81" spans="1:33" ht="12.75" customHeight="1">
      <c r="A81" s="339"/>
      <c r="B81" s="339"/>
      <c r="C81" s="60"/>
      <c r="D81" s="60"/>
      <c r="E81" s="60"/>
      <c r="F81" s="60"/>
      <c r="G81" s="60"/>
      <c r="H81" s="60"/>
      <c r="I81" s="60"/>
      <c r="J81" s="60"/>
      <c r="K81" s="92"/>
      <c r="L81" s="92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</row>
    <row r="82" spans="1:33" ht="12.75" customHeight="1">
      <c r="A82" s="339"/>
      <c r="B82" s="339"/>
      <c r="C82" s="60"/>
      <c r="D82" s="60"/>
      <c r="E82" s="60"/>
      <c r="F82" s="60"/>
      <c r="G82" s="60"/>
      <c r="H82" s="60"/>
      <c r="I82" s="60"/>
      <c r="J82" s="60"/>
      <c r="K82" s="92"/>
      <c r="L82" s="92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</row>
    <row r="83" spans="1:33" ht="12.75" customHeight="1">
      <c r="A83" s="339"/>
      <c r="B83" s="339"/>
      <c r="C83" s="60"/>
      <c r="D83" s="60"/>
      <c r="E83" s="60"/>
      <c r="F83" s="60"/>
      <c r="G83" s="60"/>
      <c r="H83" s="60"/>
      <c r="I83" s="60"/>
      <c r="J83" s="60"/>
      <c r="K83" s="92"/>
      <c r="L83" s="92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</row>
    <row r="84" spans="1:33" ht="12.75" customHeight="1">
      <c r="A84" s="339"/>
      <c r="B84" s="339"/>
      <c r="C84" s="60"/>
      <c r="D84" s="60"/>
      <c r="E84" s="60"/>
      <c r="F84" s="60"/>
      <c r="G84" s="60"/>
      <c r="H84" s="60"/>
      <c r="I84" s="60"/>
      <c r="J84" s="60"/>
      <c r="K84" s="92"/>
      <c r="L84" s="92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</row>
    <row r="85" spans="1:33" ht="12.75" customHeight="1">
      <c r="A85" s="339"/>
      <c r="B85" s="339"/>
      <c r="C85" s="60"/>
      <c r="D85" s="60"/>
      <c r="E85" s="60"/>
      <c r="F85" s="60"/>
      <c r="G85" s="60"/>
      <c r="H85" s="60"/>
      <c r="I85" s="60"/>
      <c r="J85" s="60"/>
      <c r="K85" s="92"/>
      <c r="L85" s="92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</row>
    <row r="86" spans="1:33" ht="12.75" customHeight="1">
      <c r="A86" s="339"/>
      <c r="B86" s="339"/>
      <c r="C86" s="60"/>
      <c r="D86" s="60"/>
      <c r="E86" s="60"/>
      <c r="F86" s="60"/>
      <c r="G86" s="60"/>
      <c r="H86" s="60"/>
      <c r="I86" s="60"/>
      <c r="J86" s="60"/>
      <c r="K86" s="92"/>
      <c r="L86" s="92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</row>
    <row r="87" spans="1:33" ht="12.75" customHeight="1">
      <c r="A87" s="339"/>
      <c r="B87" s="339"/>
      <c r="C87" s="60"/>
      <c r="D87" s="60"/>
      <c r="E87" s="60"/>
      <c r="F87" s="60"/>
      <c r="G87" s="60"/>
      <c r="H87" s="60"/>
      <c r="I87" s="60"/>
      <c r="J87" s="60"/>
      <c r="K87" s="92"/>
      <c r="L87" s="92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</row>
    <row r="88" spans="1:33" ht="12.75" customHeight="1">
      <c r="A88" s="339"/>
      <c r="B88" s="339"/>
      <c r="C88" s="60"/>
      <c r="D88" s="60"/>
      <c r="E88" s="60"/>
      <c r="F88" s="60"/>
      <c r="G88" s="60"/>
      <c r="H88" s="60"/>
      <c r="I88" s="60"/>
      <c r="J88" s="60"/>
      <c r="K88" s="92"/>
      <c r="L88" s="92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</row>
    <row r="89" spans="1:33" ht="12.75" customHeight="1">
      <c r="A89" s="339"/>
      <c r="B89" s="339"/>
      <c r="C89" s="60"/>
      <c r="D89" s="60"/>
      <c r="E89" s="60"/>
      <c r="F89" s="60"/>
      <c r="G89" s="60"/>
      <c r="H89" s="60"/>
      <c r="I89" s="60"/>
      <c r="J89" s="60"/>
      <c r="K89" s="92"/>
      <c r="L89" s="92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</row>
    <row r="90" spans="1:33" ht="12.75" customHeight="1">
      <c r="A90" s="339"/>
      <c r="B90" s="339"/>
      <c r="C90" s="60"/>
      <c r="D90" s="60"/>
      <c r="E90" s="60"/>
      <c r="F90" s="60"/>
      <c r="G90" s="60"/>
      <c r="H90" s="60"/>
      <c r="I90" s="60"/>
      <c r="J90" s="60"/>
      <c r="K90" s="92"/>
      <c r="L90" s="92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</row>
    <row r="91" spans="1:33" ht="12.75" customHeight="1">
      <c r="A91" s="339"/>
      <c r="B91" s="339"/>
      <c r="C91" s="60"/>
      <c r="D91" s="60"/>
      <c r="E91" s="60"/>
      <c r="F91" s="60"/>
      <c r="G91" s="60"/>
      <c r="H91" s="60"/>
      <c r="I91" s="60"/>
      <c r="J91" s="60"/>
      <c r="K91" s="92"/>
      <c r="L91" s="92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</row>
    <row r="92" spans="1:33" ht="12.75" customHeight="1">
      <c r="A92" s="339"/>
      <c r="B92" s="339"/>
      <c r="C92" s="60"/>
      <c r="D92" s="60"/>
      <c r="E92" s="60"/>
      <c r="F92" s="60"/>
      <c r="G92" s="60"/>
      <c r="H92" s="60"/>
      <c r="I92" s="60"/>
      <c r="J92" s="60"/>
      <c r="K92" s="92"/>
      <c r="L92" s="92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</row>
    <row r="93" spans="1:33" ht="12.75" customHeight="1">
      <c r="A93" s="339"/>
      <c r="B93" s="339"/>
      <c r="C93" s="60"/>
      <c r="D93" s="60"/>
      <c r="E93" s="60"/>
      <c r="F93" s="60"/>
      <c r="G93" s="60"/>
      <c r="H93" s="60"/>
      <c r="I93" s="60"/>
      <c r="J93" s="60"/>
      <c r="K93" s="92"/>
      <c r="L93" s="92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</row>
    <row r="94" spans="1:33" ht="12.75" customHeight="1">
      <c r="A94" s="339"/>
      <c r="B94" s="339"/>
      <c r="C94" s="60"/>
      <c r="D94" s="60"/>
      <c r="E94" s="60"/>
      <c r="F94" s="60"/>
      <c r="G94" s="60"/>
      <c r="H94" s="60"/>
      <c r="I94" s="60"/>
      <c r="J94" s="60"/>
      <c r="K94" s="92"/>
      <c r="L94" s="92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</row>
    <row r="95" spans="1:33" ht="12.75" customHeight="1">
      <c r="A95" s="339"/>
      <c r="B95" s="339"/>
      <c r="C95" s="60"/>
      <c r="D95" s="60"/>
      <c r="E95" s="60"/>
      <c r="F95" s="60"/>
      <c r="G95" s="60"/>
      <c r="H95" s="60"/>
      <c r="I95" s="60"/>
      <c r="J95" s="60"/>
      <c r="K95" s="92"/>
      <c r="L95" s="92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</row>
    <row r="96" spans="1:33" ht="12.75" customHeight="1">
      <c r="A96" s="339"/>
      <c r="B96" s="339"/>
      <c r="C96" s="60"/>
      <c r="D96" s="60"/>
      <c r="E96" s="60"/>
      <c r="F96" s="60"/>
      <c r="G96" s="60"/>
      <c r="H96" s="60"/>
      <c r="I96" s="60"/>
      <c r="J96" s="60"/>
      <c r="K96" s="92"/>
      <c r="L96" s="92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</row>
    <row r="97" spans="1:33" ht="12.75" customHeight="1">
      <c r="A97" s="339"/>
      <c r="B97" s="339"/>
      <c r="C97" s="60"/>
      <c r="D97" s="60"/>
      <c r="E97" s="60"/>
      <c r="F97" s="60"/>
      <c r="G97" s="60"/>
      <c r="H97" s="60"/>
      <c r="I97" s="60"/>
      <c r="J97" s="60"/>
      <c r="K97" s="92"/>
      <c r="L97" s="92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</row>
    <row r="98" spans="1:33" ht="12.75" customHeight="1">
      <c r="A98" s="339"/>
      <c r="B98" s="339"/>
      <c r="C98" s="60"/>
      <c r="D98" s="60"/>
      <c r="E98" s="60"/>
      <c r="F98" s="60"/>
      <c r="G98" s="60"/>
      <c r="H98" s="60"/>
      <c r="I98" s="60"/>
      <c r="J98" s="60"/>
      <c r="K98" s="92"/>
      <c r="L98" s="92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</row>
    <row r="99" spans="1:33" ht="12.75" customHeight="1">
      <c r="A99" s="339"/>
      <c r="B99" s="339"/>
      <c r="C99" s="60"/>
      <c r="D99" s="60"/>
      <c r="E99" s="60"/>
      <c r="F99" s="60"/>
      <c r="G99" s="60"/>
      <c r="H99" s="60"/>
      <c r="I99" s="60"/>
      <c r="J99" s="60"/>
      <c r="K99" s="92"/>
      <c r="L99" s="92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</row>
    <row r="100" spans="1:33" ht="12.75" customHeight="1">
      <c r="A100" s="339"/>
      <c r="B100" s="339"/>
      <c r="C100" s="60"/>
      <c r="D100" s="60"/>
      <c r="E100" s="60"/>
      <c r="F100" s="60"/>
      <c r="G100" s="60"/>
      <c r="H100" s="60"/>
      <c r="I100" s="60"/>
      <c r="J100" s="60"/>
      <c r="K100" s="92"/>
      <c r="L100" s="92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</row>
    <row r="101" spans="1:33" ht="12.75" customHeight="1">
      <c r="A101" s="339"/>
      <c r="B101" s="339"/>
      <c r="C101" s="60"/>
      <c r="D101" s="60"/>
      <c r="E101" s="60"/>
      <c r="F101" s="60"/>
      <c r="G101" s="60"/>
      <c r="H101" s="60"/>
      <c r="I101" s="60"/>
      <c r="J101" s="60"/>
      <c r="K101" s="92"/>
      <c r="L101" s="92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</row>
    <row r="102" spans="1:33" ht="12.75" customHeight="1">
      <c r="A102" s="339"/>
      <c r="B102" s="339"/>
      <c r="C102" s="60"/>
      <c r="D102" s="60"/>
      <c r="E102" s="60"/>
      <c r="F102" s="60"/>
      <c r="G102" s="60"/>
      <c r="H102" s="60"/>
      <c r="I102" s="60"/>
      <c r="J102" s="60"/>
      <c r="K102" s="92"/>
      <c r="L102" s="92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3" ht="12.75" customHeight="1">
      <c r="A103" s="339"/>
      <c r="B103" s="339"/>
      <c r="C103" s="60"/>
      <c r="D103" s="60"/>
      <c r="E103" s="60"/>
      <c r="F103" s="60"/>
      <c r="G103" s="60"/>
      <c r="H103" s="60"/>
      <c r="I103" s="60"/>
      <c r="J103" s="60"/>
      <c r="K103" s="92"/>
      <c r="L103" s="92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</row>
    <row r="104" spans="1:33" ht="12.75" customHeight="1">
      <c r="A104" s="339"/>
      <c r="B104" s="339"/>
      <c r="C104" s="60"/>
      <c r="D104" s="60"/>
      <c r="E104" s="60"/>
      <c r="F104" s="60"/>
      <c r="G104" s="60"/>
      <c r="H104" s="60"/>
      <c r="I104" s="60"/>
      <c r="J104" s="60"/>
      <c r="K104" s="92"/>
      <c r="L104" s="92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</row>
    <row r="105" spans="1:33" ht="12.75" customHeight="1">
      <c r="A105" s="339"/>
      <c r="B105" s="339"/>
      <c r="C105" s="60"/>
      <c r="D105" s="60"/>
      <c r="E105" s="60"/>
      <c r="F105" s="60"/>
      <c r="G105" s="60"/>
      <c r="H105" s="60"/>
      <c r="I105" s="60"/>
      <c r="J105" s="60"/>
      <c r="K105" s="92"/>
      <c r="L105" s="92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</row>
    <row r="106" spans="1:33" ht="12.75" customHeight="1">
      <c r="A106" s="339"/>
      <c r="B106" s="339"/>
      <c r="C106" s="60"/>
      <c r="D106" s="60"/>
      <c r="E106" s="60"/>
      <c r="F106" s="60"/>
      <c r="G106" s="60"/>
      <c r="H106" s="60"/>
      <c r="I106" s="60"/>
      <c r="J106" s="60"/>
      <c r="K106" s="92"/>
      <c r="L106" s="92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</row>
    <row r="107" spans="1:33" ht="12.75" customHeight="1">
      <c r="A107" s="339"/>
      <c r="B107" s="339"/>
      <c r="C107" s="60"/>
      <c r="D107" s="60"/>
      <c r="E107" s="60"/>
      <c r="F107" s="60"/>
      <c r="G107" s="60"/>
      <c r="H107" s="60"/>
      <c r="I107" s="60"/>
      <c r="J107" s="60"/>
      <c r="K107" s="92"/>
      <c r="L107" s="92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</row>
    <row r="108" spans="1:33" ht="12.75" customHeight="1">
      <c r="A108" s="339"/>
      <c r="B108" s="339"/>
      <c r="C108" s="60"/>
      <c r="D108" s="60"/>
      <c r="E108" s="60"/>
      <c r="F108" s="60"/>
      <c r="G108" s="60"/>
      <c r="H108" s="60"/>
      <c r="I108" s="60"/>
      <c r="J108" s="60"/>
      <c r="K108" s="92"/>
      <c r="L108" s="92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</row>
    <row r="109" spans="1:33" ht="12.75" customHeight="1">
      <c r="A109" s="339"/>
      <c r="B109" s="339"/>
      <c r="C109" s="60"/>
      <c r="D109" s="60"/>
      <c r="E109" s="60"/>
      <c r="F109" s="60"/>
      <c r="G109" s="60"/>
      <c r="H109" s="60"/>
      <c r="I109" s="60"/>
      <c r="J109" s="60"/>
      <c r="K109" s="92"/>
      <c r="L109" s="92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</row>
    <row r="110" spans="1:33" ht="12.75" customHeight="1">
      <c r="A110" s="339"/>
      <c r="B110" s="339"/>
      <c r="C110" s="60"/>
      <c r="D110" s="60"/>
      <c r="E110" s="60"/>
      <c r="F110" s="60"/>
      <c r="G110" s="60"/>
      <c r="H110" s="60"/>
      <c r="I110" s="60"/>
      <c r="J110" s="60"/>
      <c r="K110" s="92"/>
      <c r="L110" s="92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</row>
    <row r="111" spans="1:33" ht="12.75" customHeight="1">
      <c r="A111" s="339"/>
      <c r="B111" s="339"/>
      <c r="C111" s="60"/>
      <c r="D111" s="60"/>
      <c r="E111" s="60"/>
      <c r="F111" s="60"/>
      <c r="G111" s="60"/>
      <c r="H111" s="60"/>
      <c r="I111" s="60"/>
      <c r="J111" s="60"/>
      <c r="K111" s="92"/>
      <c r="L111" s="92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</row>
    <row r="112" spans="1:33" ht="12.75" customHeight="1">
      <c r="A112" s="339"/>
      <c r="B112" s="339"/>
      <c r="C112" s="60"/>
      <c r="D112" s="60"/>
      <c r="E112" s="60"/>
      <c r="F112" s="60"/>
      <c r="G112" s="60"/>
      <c r="H112" s="60"/>
      <c r="I112" s="60"/>
      <c r="J112" s="60"/>
      <c r="K112" s="92"/>
      <c r="L112" s="92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</row>
    <row r="113" spans="1:33" ht="12.75" customHeight="1">
      <c r="A113" s="339"/>
      <c r="B113" s="339"/>
      <c r="C113" s="60"/>
      <c r="D113" s="60"/>
      <c r="E113" s="60"/>
      <c r="F113" s="60"/>
      <c r="G113" s="60"/>
      <c r="H113" s="60"/>
      <c r="I113" s="60"/>
      <c r="J113" s="60"/>
      <c r="K113" s="92"/>
      <c r="L113" s="92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</row>
    <row r="114" spans="1:33" ht="12.75" customHeight="1">
      <c r="A114" s="339"/>
      <c r="B114" s="339"/>
      <c r="C114" s="60"/>
      <c r="D114" s="60"/>
      <c r="E114" s="60"/>
      <c r="F114" s="60"/>
      <c r="G114" s="60"/>
      <c r="H114" s="60"/>
      <c r="I114" s="60"/>
      <c r="J114" s="60"/>
      <c r="K114" s="92"/>
      <c r="L114" s="92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</row>
    <row r="115" spans="1:33" ht="12.75" customHeight="1">
      <c r="A115" s="339"/>
      <c r="B115" s="339"/>
      <c r="C115" s="60"/>
      <c r="D115" s="60"/>
      <c r="E115" s="60"/>
      <c r="F115" s="60"/>
      <c r="G115" s="60"/>
      <c r="H115" s="60"/>
      <c r="I115" s="60"/>
      <c r="J115" s="60"/>
      <c r="K115" s="92"/>
      <c r="L115" s="92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</row>
    <row r="116" spans="1:33" ht="12.75" customHeight="1">
      <c r="A116" s="339"/>
      <c r="B116" s="339"/>
      <c r="C116" s="60"/>
      <c r="D116" s="60"/>
      <c r="E116" s="60"/>
      <c r="F116" s="60"/>
      <c r="G116" s="60"/>
      <c r="H116" s="60"/>
      <c r="I116" s="60"/>
      <c r="J116" s="60"/>
      <c r="K116" s="92"/>
      <c r="L116" s="92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</row>
    <row r="117" spans="1:33" ht="12.75" customHeight="1">
      <c r="A117" s="339"/>
      <c r="B117" s="339"/>
      <c r="C117" s="60"/>
      <c r="D117" s="60"/>
      <c r="E117" s="60"/>
      <c r="F117" s="60"/>
      <c r="G117" s="60"/>
      <c r="H117" s="60"/>
      <c r="I117" s="60"/>
      <c r="J117" s="60"/>
      <c r="K117" s="92"/>
      <c r="L117" s="92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</row>
    <row r="118" spans="1:33" ht="12.75" customHeight="1">
      <c r="A118" s="339"/>
      <c r="B118" s="339"/>
      <c r="C118" s="60"/>
      <c r="D118" s="60"/>
      <c r="E118" s="60"/>
      <c r="F118" s="60"/>
      <c r="G118" s="60"/>
      <c r="H118" s="60"/>
      <c r="I118" s="60"/>
      <c r="J118" s="60"/>
      <c r="K118" s="92"/>
      <c r="L118" s="92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</row>
    <row r="119" spans="1:33" ht="12.75" customHeight="1">
      <c r="A119" s="339"/>
      <c r="B119" s="339"/>
      <c r="C119" s="60"/>
      <c r="D119" s="60"/>
      <c r="E119" s="60"/>
      <c r="F119" s="60"/>
      <c r="G119" s="60"/>
      <c r="H119" s="60"/>
      <c r="I119" s="60"/>
      <c r="J119" s="60"/>
      <c r="K119" s="92"/>
      <c r="L119" s="92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</row>
    <row r="120" spans="1:33" ht="12.75" customHeight="1">
      <c r="A120" s="339"/>
      <c r="B120" s="339"/>
      <c r="C120" s="60"/>
      <c r="D120" s="60"/>
      <c r="E120" s="60"/>
      <c r="F120" s="60"/>
      <c r="G120" s="60"/>
      <c r="H120" s="60"/>
      <c r="I120" s="60"/>
      <c r="J120" s="60"/>
      <c r="K120" s="92"/>
      <c r="L120" s="92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</row>
    <row r="121" spans="1:33" ht="12.75" customHeight="1">
      <c r="A121" s="339"/>
      <c r="B121" s="339"/>
      <c r="C121" s="60"/>
      <c r="D121" s="60"/>
      <c r="E121" s="60"/>
      <c r="F121" s="60"/>
      <c r="G121" s="60"/>
      <c r="H121" s="60"/>
      <c r="I121" s="60"/>
      <c r="J121" s="60"/>
      <c r="K121" s="92"/>
      <c r="L121" s="92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</row>
    <row r="122" spans="1:33" ht="15.75" customHeight="1">
      <c r="B122" s="340"/>
      <c r="F122" s="47"/>
      <c r="G122" s="47"/>
      <c r="H122" s="47"/>
      <c r="I122" s="47"/>
      <c r="J122" s="47"/>
      <c r="K122" s="74"/>
      <c r="L122" s="74"/>
      <c r="M122" s="47"/>
    </row>
    <row r="123" spans="1:33" ht="15.75" customHeight="1">
      <c r="B123" s="340"/>
      <c r="F123" s="47"/>
      <c r="G123" s="47"/>
      <c r="H123" s="47"/>
      <c r="I123" s="47"/>
      <c r="J123" s="47"/>
      <c r="K123" s="74"/>
      <c r="L123" s="74"/>
      <c r="M123" s="47"/>
    </row>
    <row r="124" spans="1:33" ht="15.75" customHeight="1">
      <c r="B124" s="340"/>
      <c r="F124" s="47"/>
      <c r="G124" s="47"/>
      <c r="H124" s="47"/>
      <c r="I124" s="47"/>
      <c r="J124" s="47"/>
      <c r="K124" s="74"/>
      <c r="L124" s="74"/>
      <c r="M124" s="47"/>
    </row>
    <row r="125" spans="1:33" ht="15.75" customHeight="1">
      <c r="B125" s="340"/>
      <c r="F125" s="47"/>
      <c r="G125" s="47"/>
      <c r="H125" s="47"/>
      <c r="I125" s="47"/>
      <c r="J125" s="47"/>
      <c r="K125" s="74"/>
      <c r="L125" s="74"/>
      <c r="M125" s="47"/>
    </row>
    <row r="126" spans="1:33" ht="15.75" customHeight="1">
      <c r="B126" s="340"/>
      <c r="F126" s="47"/>
      <c r="G126" s="47"/>
      <c r="H126" s="47"/>
      <c r="I126" s="47"/>
      <c r="J126" s="47"/>
      <c r="K126" s="74"/>
      <c r="L126" s="74"/>
      <c r="M126" s="47"/>
    </row>
    <row r="127" spans="1:33" ht="15.75" customHeight="1">
      <c r="B127" s="340"/>
      <c r="F127" s="47"/>
      <c r="G127" s="47"/>
      <c r="H127" s="47"/>
      <c r="I127" s="47"/>
      <c r="J127" s="47"/>
      <c r="K127" s="74"/>
      <c r="L127" s="74"/>
      <c r="M127" s="47"/>
    </row>
    <row r="128" spans="1:33" ht="15.75" customHeight="1">
      <c r="B128" s="340"/>
      <c r="F128" s="47"/>
      <c r="G128" s="47"/>
      <c r="H128" s="47"/>
      <c r="I128" s="47"/>
      <c r="J128" s="47"/>
      <c r="K128" s="74"/>
      <c r="L128" s="74"/>
      <c r="M128" s="47"/>
    </row>
    <row r="129" spans="2:13" ht="15.75" customHeight="1">
      <c r="B129" s="340"/>
      <c r="F129" s="47"/>
      <c r="G129" s="47"/>
      <c r="H129" s="47"/>
      <c r="I129" s="47"/>
      <c r="J129" s="47"/>
      <c r="K129" s="74"/>
      <c r="L129" s="74"/>
      <c r="M129" s="47"/>
    </row>
    <row r="130" spans="2:13" ht="15.75" customHeight="1">
      <c r="B130" s="340"/>
      <c r="F130" s="47"/>
      <c r="G130" s="47"/>
      <c r="H130" s="47"/>
      <c r="I130" s="47"/>
      <c r="J130" s="47"/>
      <c r="K130" s="74"/>
      <c r="L130" s="74"/>
      <c r="M130" s="47"/>
    </row>
    <row r="131" spans="2:13" ht="15.75" customHeight="1">
      <c r="B131" s="340"/>
      <c r="F131" s="47"/>
      <c r="G131" s="47"/>
      <c r="H131" s="47"/>
      <c r="I131" s="47"/>
      <c r="J131" s="47"/>
      <c r="K131" s="74"/>
      <c r="L131" s="74"/>
      <c r="M131" s="47"/>
    </row>
    <row r="132" spans="2:13" ht="15.75" customHeight="1">
      <c r="B132" s="340"/>
      <c r="F132" s="47"/>
      <c r="G132" s="47"/>
      <c r="H132" s="47"/>
      <c r="I132" s="47"/>
      <c r="J132" s="47"/>
      <c r="K132" s="74"/>
      <c r="L132" s="74"/>
      <c r="M132" s="47"/>
    </row>
    <row r="133" spans="2:13" ht="15.75" customHeight="1">
      <c r="B133" s="340"/>
      <c r="F133" s="47"/>
      <c r="G133" s="47"/>
      <c r="H133" s="47"/>
      <c r="I133" s="47"/>
      <c r="J133" s="47"/>
      <c r="K133" s="74"/>
      <c r="L133" s="74"/>
      <c r="M133" s="47"/>
    </row>
    <row r="134" spans="2:13" ht="15.75" customHeight="1">
      <c r="B134" s="340"/>
      <c r="F134" s="47"/>
      <c r="G134" s="47"/>
      <c r="H134" s="47"/>
      <c r="I134" s="47"/>
      <c r="J134" s="47"/>
      <c r="K134" s="74"/>
      <c r="L134" s="74"/>
      <c r="M134" s="47"/>
    </row>
    <row r="135" spans="2:13" ht="15.75" customHeight="1">
      <c r="B135" s="340"/>
      <c r="F135" s="47"/>
      <c r="G135" s="47"/>
      <c r="H135" s="47"/>
      <c r="I135" s="47"/>
      <c r="J135" s="47"/>
      <c r="K135" s="74"/>
      <c r="L135" s="74"/>
      <c r="M135" s="47"/>
    </row>
    <row r="136" spans="2:13" ht="15.75" customHeight="1">
      <c r="B136" s="340"/>
      <c r="F136" s="47"/>
      <c r="G136" s="47"/>
      <c r="H136" s="47"/>
      <c r="I136" s="47"/>
      <c r="J136" s="47"/>
      <c r="K136" s="74"/>
      <c r="L136" s="74"/>
      <c r="M136" s="47"/>
    </row>
    <row r="137" spans="2:13" ht="15.75" customHeight="1">
      <c r="B137" s="340"/>
      <c r="F137" s="47"/>
      <c r="G137" s="47"/>
      <c r="H137" s="47"/>
      <c r="I137" s="47"/>
      <c r="J137" s="47"/>
      <c r="K137" s="74"/>
      <c r="L137" s="74"/>
      <c r="M137" s="47"/>
    </row>
    <row r="138" spans="2:13" ht="15.75" customHeight="1">
      <c r="B138" s="340"/>
      <c r="F138" s="47"/>
      <c r="G138" s="47"/>
      <c r="H138" s="47"/>
      <c r="I138" s="47"/>
      <c r="J138" s="47"/>
      <c r="K138" s="74"/>
      <c r="L138" s="74"/>
      <c r="M138" s="47"/>
    </row>
    <row r="139" spans="2:13" ht="15.75" customHeight="1">
      <c r="B139" s="340"/>
      <c r="F139" s="47"/>
      <c r="G139" s="47"/>
      <c r="H139" s="47"/>
      <c r="I139" s="47"/>
      <c r="J139" s="47"/>
      <c r="K139" s="74"/>
      <c r="L139" s="74"/>
      <c r="M139" s="47"/>
    </row>
    <row r="140" spans="2:13" ht="15.75" customHeight="1">
      <c r="B140" s="340"/>
      <c r="F140" s="47"/>
      <c r="G140" s="47"/>
      <c r="H140" s="47"/>
      <c r="I140" s="47"/>
      <c r="J140" s="47"/>
      <c r="K140" s="74"/>
      <c r="L140" s="74"/>
      <c r="M140" s="47"/>
    </row>
    <row r="141" spans="2:13" ht="15.75" customHeight="1">
      <c r="B141" s="340"/>
      <c r="F141" s="47"/>
      <c r="G141" s="47"/>
      <c r="H141" s="47"/>
      <c r="I141" s="47"/>
      <c r="J141" s="47"/>
      <c r="K141" s="74"/>
      <c r="L141" s="74"/>
      <c r="M141" s="47"/>
    </row>
    <row r="142" spans="2:13" ht="15.75" customHeight="1">
      <c r="B142" s="340"/>
      <c r="F142" s="47"/>
      <c r="G142" s="47"/>
      <c r="H142" s="47"/>
      <c r="I142" s="47"/>
      <c r="J142" s="47"/>
      <c r="K142" s="74"/>
      <c r="L142" s="74"/>
      <c r="M142" s="47"/>
    </row>
    <row r="143" spans="2:13" ht="15.75" customHeight="1">
      <c r="B143" s="340"/>
      <c r="F143" s="47"/>
      <c r="G143" s="47"/>
      <c r="H143" s="47"/>
      <c r="I143" s="47"/>
      <c r="J143" s="47"/>
      <c r="K143" s="74"/>
      <c r="L143" s="74"/>
      <c r="M143" s="47"/>
    </row>
    <row r="144" spans="2:13" ht="15.75" customHeight="1">
      <c r="B144" s="340"/>
      <c r="F144" s="47"/>
      <c r="G144" s="47"/>
      <c r="H144" s="47"/>
      <c r="I144" s="47"/>
      <c r="J144" s="47"/>
      <c r="K144" s="74"/>
      <c r="L144" s="74"/>
      <c r="M144" s="47"/>
    </row>
    <row r="145" spans="2:13" ht="15.75" customHeight="1">
      <c r="B145" s="340"/>
      <c r="F145" s="47"/>
      <c r="G145" s="47"/>
      <c r="H145" s="47"/>
      <c r="I145" s="47"/>
      <c r="J145" s="47"/>
      <c r="K145" s="74"/>
      <c r="L145" s="74"/>
      <c r="M145" s="47"/>
    </row>
    <row r="146" spans="2:13" ht="15.75" customHeight="1">
      <c r="B146" s="340"/>
      <c r="F146" s="47"/>
      <c r="G146" s="47"/>
      <c r="H146" s="47"/>
      <c r="I146" s="47"/>
      <c r="J146" s="47"/>
      <c r="K146" s="74"/>
      <c r="L146" s="74"/>
      <c r="M146" s="47"/>
    </row>
    <row r="147" spans="2:13" ht="15.75" customHeight="1">
      <c r="B147" s="340"/>
      <c r="F147" s="47"/>
      <c r="G147" s="47"/>
      <c r="H147" s="47"/>
      <c r="I147" s="47"/>
      <c r="J147" s="47"/>
      <c r="K147" s="74"/>
      <c r="L147" s="74"/>
      <c r="M147" s="47"/>
    </row>
    <row r="148" spans="2:13" ht="15.75" customHeight="1">
      <c r="B148" s="340"/>
      <c r="F148" s="47"/>
      <c r="G148" s="47"/>
      <c r="H148" s="47"/>
      <c r="I148" s="47"/>
      <c r="J148" s="47"/>
      <c r="K148" s="74"/>
      <c r="L148" s="74"/>
      <c r="M148" s="47"/>
    </row>
    <row r="149" spans="2:13" ht="15.75" customHeight="1">
      <c r="B149" s="340"/>
      <c r="F149" s="47"/>
      <c r="G149" s="47"/>
      <c r="H149" s="47"/>
      <c r="I149" s="47"/>
      <c r="J149" s="47"/>
      <c r="K149" s="74"/>
      <c r="L149" s="74"/>
      <c r="M149" s="47"/>
    </row>
    <row r="150" spans="2:13" ht="15.75" customHeight="1">
      <c r="B150" s="340"/>
      <c r="F150" s="47"/>
      <c r="G150" s="47"/>
      <c r="H150" s="47"/>
      <c r="I150" s="47"/>
      <c r="J150" s="47"/>
      <c r="K150" s="74"/>
      <c r="L150" s="74"/>
      <c r="M150" s="47"/>
    </row>
    <row r="151" spans="2:13" ht="15.75" customHeight="1">
      <c r="B151" s="340"/>
      <c r="F151" s="47"/>
      <c r="G151" s="47"/>
      <c r="H151" s="47"/>
      <c r="I151" s="47"/>
      <c r="J151" s="47"/>
      <c r="K151" s="74"/>
      <c r="L151" s="74"/>
      <c r="M151" s="47"/>
    </row>
    <row r="152" spans="2:13" ht="15.75" customHeight="1">
      <c r="B152" s="340"/>
      <c r="F152" s="47"/>
      <c r="G152" s="47"/>
      <c r="H152" s="47"/>
      <c r="I152" s="47"/>
      <c r="J152" s="47"/>
      <c r="K152" s="74"/>
      <c r="L152" s="74"/>
      <c r="M152" s="47"/>
    </row>
    <row r="153" spans="2:13" ht="15.75" customHeight="1">
      <c r="B153" s="340"/>
      <c r="F153" s="47"/>
      <c r="G153" s="47"/>
      <c r="H153" s="47"/>
      <c r="I153" s="47"/>
      <c r="J153" s="47"/>
      <c r="K153" s="74"/>
      <c r="L153" s="74"/>
      <c r="M153" s="47"/>
    </row>
    <row r="154" spans="2:13" ht="15.75" customHeight="1">
      <c r="B154" s="340"/>
      <c r="F154" s="47"/>
      <c r="G154" s="47"/>
      <c r="H154" s="47"/>
      <c r="I154" s="47"/>
      <c r="J154" s="47"/>
      <c r="K154" s="74"/>
      <c r="L154" s="74"/>
      <c r="M154" s="47"/>
    </row>
    <row r="155" spans="2:13" ht="15.75" customHeight="1">
      <c r="B155" s="340"/>
      <c r="F155" s="47"/>
      <c r="G155" s="47"/>
      <c r="H155" s="47"/>
      <c r="I155" s="47"/>
      <c r="J155" s="47"/>
      <c r="K155" s="74"/>
      <c r="L155" s="74"/>
      <c r="M155" s="47"/>
    </row>
    <row r="156" spans="2:13" ht="15.75" customHeight="1">
      <c r="B156" s="340"/>
      <c r="F156" s="47"/>
      <c r="G156" s="47"/>
      <c r="H156" s="47"/>
      <c r="I156" s="47"/>
      <c r="J156" s="47"/>
      <c r="K156" s="74"/>
      <c r="L156" s="74"/>
      <c r="M156" s="47"/>
    </row>
    <row r="157" spans="2:13" ht="15.75" customHeight="1">
      <c r="B157" s="340"/>
      <c r="F157" s="47"/>
      <c r="G157" s="47"/>
      <c r="H157" s="47"/>
      <c r="I157" s="47"/>
      <c r="J157" s="47"/>
      <c r="K157" s="74"/>
      <c r="L157" s="74"/>
      <c r="M157" s="47"/>
    </row>
    <row r="158" spans="2:13" ht="15.75" customHeight="1">
      <c r="B158" s="340"/>
      <c r="F158" s="47"/>
      <c r="G158" s="47"/>
      <c r="H158" s="47"/>
      <c r="I158" s="47"/>
      <c r="J158" s="47"/>
      <c r="K158" s="74"/>
      <c r="L158" s="74"/>
      <c r="M158" s="47"/>
    </row>
    <row r="159" spans="2:13" ht="15.75" customHeight="1">
      <c r="B159" s="340"/>
      <c r="F159" s="47"/>
      <c r="G159" s="47"/>
      <c r="H159" s="47"/>
      <c r="I159" s="47"/>
      <c r="J159" s="47"/>
      <c r="K159" s="74"/>
      <c r="L159" s="74"/>
      <c r="M159" s="47"/>
    </row>
    <row r="160" spans="2:13" ht="15.75" customHeight="1">
      <c r="B160" s="340"/>
      <c r="F160" s="47"/>
      <c r="G160" s="47"/>
      <c r="H160" s="47"/>
      <c r="I160" s="47"/>
      <c r="J160" s="47"/>
      <c r="K160" s="74"/>
      <c r="L160" s="74"/>
      <c r="M160" s="47"/>
    </row>
    <row r="161" spans="2:13" ht="15.75" customHeight="1">
      <c r="B161" s="340"/>
      <c r="F161" s="47"/>
      <c r="G161" s="47"/>
      <c r="H161" s="47"/>
      <c r="I161" s="47"/>
      <c r="J161" s="47"/>
      <c r="K161" s="74"/>
      <c r="L161" s="74"/>
      <c r="M161" s="47"/>
    </row>
    <row r="162" spans="2:13" ht="15.75" customHeight="1">
      <c r="B162" s="340"/>
      <c r="F162" s="47"/>
      <c r="G162" s="47"/>
      <c r="H162" s="47"/>
      <c r="I162" s="47"/>
      <c r="J162" s="47"/>
      <c r="K162" s="74"/>
      <c r="L162" s="74"/>
      <c r="M162" s="47"/>
    </row>
    <row r="163" spans="2:13" ht="15.75" customHeight="1">
      <c r="B163" s="340"/>
      <c r="F163" s="47"/>
      <c r="G163" s="47"/>
      <c r="H163" s="47"/>
      <c r="I163" s="47"/>
      <c r="J163" s="47"/>
      <c r="K163" s="74"/>
      <c r="L163" s="74"/>
      <c r="M163" s="47"/>
    </row>
    <row r="164" spans="2:13" ht="15.75" customHeight="1">
      <c r="B164" s="340"/>
      <c r="F164" s="47"/>
      <c r="G164" s="47"/>
      <c r="H164" s="47"/>
      <c r="I164" s="47"/>
      <c r="J164" s="47"/>
      <c r="K164" s="74"/>
      <c r="L164" s="74"/>
      <c r="M164" s="47"/>
    </row>
    <row r="165" spans="2:13" ht="15.75" customHeight="1">
      <c r="B165" s="340"/>
      <c r="F165" s="47"/>
      <c r="G165" s="47"/>
      <c r="H165" s="47"/>
      <c r="I165" s="47"/>
      <c r="J165" s="47"/>
      <c r="K165" s="74"/>
      <c r="L165" s="74"/>
      <c r="M165" s="47"/>
    </row>
    <row r="166" spans="2:13" ht="15.75" customHeight="1">
      <c r="B166" s="340"/>
      <c r="F166" s="47"/>
      <c r="G166" s="47"/>
      <c r="H166" s="47"/>
      <c r="I166" s="47"/>
      <c r="J166" s="47"/>
      <c r="K166" s="74"/>
      <c r="L166" s="74"/>
      <c r="M166" s="47"/>
    </row>
    <row r="167" spans="2:13" ht="15.75" customHeight="1">
      <c r="B167" s="340"/>
      <c r="F167" s="47"/>
      <c r="G167" s="47"/>
      <c r="H167" s="47"/>
      <c r="I167" s="47"/>
      <c r="J167" s="47"/>
      <c r="K167" s="74"/>
      <c r="L167" s="74"/>
      <c r="M167" s="47"/>
    </row>
    <row r="168" spans="2:13" ht="15.75" customHeight="1">
      <c r="B168" s="340"/>
      <c r="F168" s="47"/>
      <c r="G168" s="47"/>
      <c r="H168" s="47"/>
      <c r="I168" s="47"/>
      <c r="J168" s="47"/>
      <c r="K168" s="74"/>
      <c r="L168" s="74"/>
      <c r="M168" s="47"/>
    </row>
    <row r="169" spans="2:13" ht="15.75" customHeight="1">
      <c r="B169" s="340"/>
      <c r="F169" s="47"/>
      <c r="G169" s="47"/>
      <c r="H169" s="47"/>
      <c r="I169" s="47"/>
      <c r="J169" s="47"/>
      <c r="K169" s="74"/>
      <c r="L169" s="74"/>
      <c r="M169" s="47"/>
    </row>
    <row r="170" spans="2:13" ht="15.75" customHeight="1">
      <c r="B170" s="340"/>
      <c r="F170" s="47"/>
      <c r="G170" s="47"/>
      <c r="H170" s="47"/>
      <c r="I170" s="47"/>
      <c r="J170" s="47"/>
      <c r="K170" s="74"/>
      <c r="L170" s="74"/>
      <c r="M170" s="47"/>
    </row>
    <row r="171" spans="2:13" ht="15.75" customHeight="1">
      <c r="B171" s="340"/>
      <c r="F171" s="47"/>
      <c r="G171" s="47"/>
      <c r="H171" s="47"/>
      <c r="I171" s="47"/>
      <c r="J171" s="47"/>
      <c r="K171" s="74"/>
      <c r="L171" s="74"/>
      <c r="M171" s="47"/>
    </row>
    <row r="172" spans="2:13" ht="15.75" customHeight="1">
      <c r="B172" s="340"/>
      <c r="F172" s="47"/>
      <c r="G172" s="47"/>
      <c r="H172" s="47"/>
      <c r="I172" s="47"/>
      <c r="J172" s="47"/>
      <c r="K172" s="74"/>
      <c r="L172" s="74"/>
      <c r="M172" s="47"/>
    </row>
    <row r="173" spans="2:13" ht="15.75" customHeight="1">
      <c r="B173" s="340"/>
      <c r="F173" s="47"/>
      <c r="G173" s="47"/>
      <c r="H173" s="47"/>
      <c r="I173" s="47"/>
      <c r="J173" s="47"/>
      <c r="K173" s="74"/>
      <c r="L173" s="74"/>
      <c r="M173" s="47"/>
    </row>
    <row r="174" spans="2:13" ht="15.75" customHeight="1">
      <c r="B174" s="340"/>
      <c r="F174" s="47"/>
      <c r="G174" s="47"/>
      <c r="H174" s="47"/>
      <c r="I174" s="47"/>
      <c r="J174" s="47"/>
      <c r="K174" s="74"/>
      <c r="L174" s="74"/>
      <c r="M174" s="47"/>
    </row>
    <row r="175" spans="2:13" ht="15.75" customHeight="1">
      <c r="B175" s="340"/>
      <c r="F175" s="47"/>
      <c r="G175" s="47"/>
      <c r="H175" s="47"/>
      <c r="I175" s="47"/>
      <c r="J175" s="47"/>
      <c r="K175" s="74"/>
      <c r="L175" s="74"/>
      <c r="M175" s="47"/>
    </row>
    <row r="176" spans="2:13" ht="15.75" customHeight="1">
      <c r="B176" s="340"/>
      <c r="F176" s="47"/>
      <c r="G176" s="47"/>
      <c r="H176" s="47"/>
      <c r="I176" s="47"/>
      <c r="J176" s="47"/>
      <c r="K176" s="74"/>
      <c r="L176" s="74"/>
      <c r="M176" s="47"/>
    </row>
    <row r="177" spans="2:13" ht="15.75" customHeight="1">
      <c r="B177" s="340"/>
      <c r="F177" s="47"/>
      <c r="G177" s="47"/>
      <c r="H177" s="47"/>
      <c r="I177" s="47"/>
      <c r="J177" s="47"/>
      <c r="K177" s="74"/>
      <c r="L177" s="74"/>
      <c r="M177" s="47"/>
    </row>
    <row r="178" spans="2:13" ht="15.75" customHeight="1">
      <c r="B178" s="340"/>
      <c r="F178" s="47"/>
      <c r="G178" s="47"/>
      <c r="H178" s="47"/>
      <c r="I178" s="47"/>
      <c r="J178" s="47"/>
      <c r="K178" s="74"/>
      <c r="L178" s="74"/>
      <c r="M178" s="47"/>
    </row>
    <row r="179" spans="2:13" ht="15.75" customHeight="1">
      <c r="B179" s="340"/>
      <c r="F179" s="47"/>
      <c r="G179" s="47"/>
      <c r="H179" s="47"/>
      <c r="I179" s="47"/>
      <c r="J179" s="47"/>
      <c r="K179" s="74"/>
      <c r="L179" s="74"/>
      <c r="M179" s="47"/>
    </row>
    <row r="180" spans="2:13" ht="15.75" customHeight="1">
      <c r="B180" s="340"/>
      <c r="F180" s="47"/>
      <c r="G180" s="47"/>
      <c r="H180" s="47"/>
      <c r="I180" s="47"/>
      <c r="J180" s="47"/>
      <c r="K180" s="74"/>
      <c r="L180" s="74"/>
      <c r="M180" s="47"/>
    </row>
    <row r="181" spans="2:13" ht="15.75" customHeight="1">
      <c r="B181" s="340"/>
      <c r="F181" s="47"/>
      <c r="G181" s="47"/>
      <c r="H181" s="47"/>
      <c r="I181" s="47"/>
      <c r="J181" s="47"/>
      <c r="K181" s="74"/>
      <c r="L181" s="74"/>
      <c r="M181" s="47"/>
    </row>
    <row r="182" spans="2:13" ht="15.75" customHeight="1">
      <c r="B182" s="340"/>
      <c r="F182" s="47"/>
      <c r="G182" s="47"/>
      <c r="H182" s="47"/>
      <c r="I182" s="47"/>
      <c r="J182" s="47"/>
      <c r="K182" s="74"/>
      <c r="L182" s="74"/>
      <c r="M182" s="47"/>
    </row>
    <row r="183" spans="2:13" ht="15.75" customHeight="1">
      <c r="B183" s="340"/>
      <c r="F183" s="47"/>
      <c r="G183" s="47"/>
      <c r="H183" s="47"/>
      <c r="I183" s="47"/>
      <c r="J183" s="47"/>
      <c r="K183" s="74"/>
      <c r="L183" s="74"/>
      <c r="M183" s="47"/>
    </row>
    <row r="184" spans="2:13" ht="15.75" customHeight="1">
      <c r="B184" s="340"/>
      <c r="F184" s="47"/>
      <c r="G184" s="47"/>
      <c r="H184" s="47"/>
      <c r="I184" s="47"/>
      <c r="J184" s="47"/>
      <c r="K184" s="74"/>
      <c r="L184" s="74"/>
      <c r="M184" s="47"/>
    </row>
    <row r="185" spans="2:13" ht="15.75" customHeight="1">
      <c r="B185" s="340"/>
      <c r="F185" s="47"/>
      <c r="G185" s="47"/>
      <c r="H185" s="47"/>
      <c r="I185" s="47"/>
      <c r="J185" s="47"/>
      <c r="K185" s="74"/>
      <c r="L185" s="74"/>
      <c r="M185" s="47"/>
    </row>
    <row r="186" spans="2:13" ht="15.75" customHeight="1">
      <c r="B186" s="340"/>
      <c r="F186" s="47"/>
      <c r="G186" s="47"/>
      <c r="H186" s="47"/>
      <c r="I186" s="47"/>
      <c r="J186" s="47"/>
      <c r="K186" s="74"/>
      <c r="L186" s="74"/>
      <c r="M186" s="47"/>
    </row>
    <row r="187" spans="2:13" ht="15.75" customHeight="1">
      <c r="B187" s="340"/>
      <c r="F187" s="47"/>
      <c r="G187" s="47"/>
      <c r="H187" s="47"/>
      <c r="I187" s="47"/>
      <c r="J187" s="47"/>
      <c r="K187" s="74"/>
      <c r="L187" s="74"/>
      <c r="M187" s="47"/>
    </row>
    <row r="188" spans="2:13" ht="15.75" customHeight="1">
      <c r="B188" s="340"/>
      <c r="F188" s="47"/>
      <c r="G188" s="47"/>
      <c r="H188" s="47"/>
      <c r="I188" s="47"/>
      <c r="J188" s="47"/>
      <c r="K188" s="74"/>
      <c r="L188" s="74"/>
      <c r="M188" s="47"/>
    </row>
    <row r="189" spans="2:13" ht="15.75" customHeight="1">
      <c r="B189" s="340"/>
      <c r="F189" s="47"/>
      <c r="G189" s="47"/>
      <c r="H189" s="47"/>
      <c r="I189" s="47"/>
      <c r="J189" s="47"/>
      <c r="K189" s="74"/>
      <c r="L189" s="74"/>
      <c r="M189" s="47"/>
    </row>
    <row r="190" spans="2:13" ht="15.75" customHeight="1">
      <c r="B190" s="340"/>
      <c r="F190" s="47"/>
      <c r="G190" s="47"/>
      <c r="H190" s="47"/>
      <c r="I190" s="47"/>
      <c r="J190" s="47"/>
      <c r="K190" s="74"/>
      <c r="L190" s="74"/>
      <c r="M190" s="47"/>
    </row>
    <row r="191" spans="2:13" ht="15.75" customHeight="1">
      <c r="B191" s="340"/>
      <c r="F191" s="47"/>
      <c r="G191" s="47"/>
      <c r="H191" s="47"/>
      <c r="I191" s="47"/>
      <c r="J191" s="47"/>
      <c r="K191" s="74"/>
      <c r="L191" s="74"/>
      <c r="M191" s="47"/>
    </row>
    <row r="192" spans="2:13" ht="15.75" customHeight="1">
      <c r="B192" s="340"/>
      <c r="F192" s="47"/>
      <c r="G192" s="47"/>
      <c r="H192" s="47"/>
      <c r="I192" s="47"/>
      <c r="J192" s="47"/>
      <c r="K192" s="74"/>
      <c r="L192" s="74"/>
      <c r="M192" s="47"/>
    </row>
    <row r="193" spans="2:13" ht="15.75" customHeight="1">
      <c r="B193" s="340"/>
      <c r="F193" s="47"/>
      <c r="G193" s="47"/>
      <c r="H193" s="47"/>
      <c r="I193" s="47"/>
      <c r="J193" s="47"/>
      <c r="K193" s="74"/>
      <c r="L193" s="74"/>
      <c r="M193" s="47"/>
    </row>
    <row r="194" spans="2:13" ht="15.75" customHeight="1">
      <c r="B194" s="340"/>
      <c r="F194" s="47"/>
      <c r="G194" s="47"/>
      <c r="H194" s="47"/>
      <c r="I194" s="47"/>
      <c r="J194" s="47"/>
      <c r="K194" s="74"/>
      <c r="L194" s="74"/>
      <c r="M194" s="47"/>
    </row>
    <row r="195" spans="2:13" ht="15.75" customHeight="1">
      <c r="B195" s="340"/>
      <c r="F195" s="47"/>
      <c r="G195" s="47"/>
      <c r="H195" s="47"/>
      <c r="I195" s="47"/>
      <c r="J195" s="47"/>
      <c r="K195" s="74"/>
      <c r="L195" s="74"/>
      <c r="M195" s="47"/>
    </row>
    <row r="196" spans="2:13" ht="15.75" customHeight="1">
      <c r="B196" s="340"/>
      <c r="F196" s="47"/>
      <c r="G196" s="47"/>
      <c r="H196" s="47"/>
      <c r="I196" s="47"/>
      <c r="J196" s="47"/>
      <c r="K196" s="74"/>
      <c r="L196" s="74"/>
      <c r="M196" s="47"/>
    </row>
    <row r="197" spans="2:13" ht="15.75" customHeight="1">
      <c r="B197" s="340"/>
      <c r="F197" s="47"/>
      <c r="G197" s="47"/>
      <c r="H197" s="47"/>
      <c r="I197" s="47"/>
      <c r="J197" s="47"/>
      <c r="K197" s="74"/>
      <c r="L197" s="74"/>
      <c r="M197" s="47"/>
    </row>
    <row r="198" spans="2:13" ht="15.75" customHeight="1">
      <c r="B198" s="340"/>
      <c r="F198" s="47"/>
      <c r="G198" s="47"/>
      <c r="H198" s="47"/>
      <c r="I198" s="47"/>
      <c r="J198" s="47"/>
      <c r="K198" s="74"/>
      <c r="L198" s="74"/>
      <c r="M198" s="47"/>
    </row>
    <row r="199" spans="2:13" ht="15.75" customHeight="1">
      <c r="B199" s="340"/>
      <c r="F199" s="47"/>
      <c r="G199" s="47"/>
      <c r="H199" s="47"/>
      <c r="I199" s="47"/>
      <c r="J199" s="47"/>
      <c r="K199" s="74"/>
      <c r="L199" s="74"/>
      <c r="M199" s="47"/>
    </row>
    <row r="200" spans="2:13" ht="15.75" customHeight="1">
      <c r="B200" s="340"/>
      <c r="F200" s="47"/>
      <c r="G200" s="47"/>
      <c r="H200" s="47"/>
      <c r="I200" s="47"/>
      <c r="J200" s="47"/>
      <c r="K200" s="74"/>
      <c r="L200" s="74"/>
      <c r="M200" s="47"/>
    </row>
    <row r="201" spans="2:13" ht="15.75" customHeight="1">
      <c r="B201" s="340"/>
      <c r="F201" s="47"/>
      <c r="G201" s="47"/>
      <c r="H201" s="47"/>
      <c r="I201" s="47"/>
      <c r="J201" s="47"/>
      <c r="K201" s="74"/>
      <c r="L201" s="74"/>
      <c r="M201" s="47"/>
    </row>
    <row r="202" spans="2:13" ht="15.75" customHeight="1">
      <c r="B202" s="340"/>
      <c r="F202" s="47"/>
      <c r="G202" s="47"/>
      <c r="H202" s="47"/>
      <c r="I202" s="47"/>
      <c r="J202" s="47"/>
      <c r="K202" s="74"/>
      <c r="L202" s="74"/>
      <c r="M202" s="47"/>
    </row>
    <row r="203" spans="2:13" ht="15.75" customHeight="1">
      <c r="B203" s="340"/>
      <c r="F203" s="47"/>
      <c r="G203" s="47"/>
      <c r="H203" s="47"/>
      <c r="I203" s="47"/>
      <c r="J203" s="47"/>
      <c r="K203" s="74"/>
      <c r="L203" s="74"/>
      <c r="M203" s="47"/>
    </row>
    <row r="204" spans="2:13" ht="15.75" customHeight="1">
      <c r="B204" s="340"/>
      <c r="F204" s="47"/>
      <c r="G204" s="47"/>
      <c r="H204" s="47"/>
      <c r="I204" s="47"/>
      <c r="J204" s="47"/>
      <c r="K204" s="74"/>
      <c r="L204" s="74"/>
      <c r="M204" s="47"/>
    </row>
    <row r="205" spans="2:13" ht="15.75" customHeight="1">
      <c r="B205" s="340"/>
      <c r="F205" s="47"/>
      <c r="G205" s="47"/>
      <c r="H205" s="47"/>
      <c r="I205" s="47"/>
      <c r="J205" s="47"/>
      <c r="K205" s="74"/>
      <c r="L205" s="74"/>
      <c r="M205" s="47"/>
    </row>
    <row r="206" spans="2:13" ht="15.75" customHeight="1">
      <c r="B206" s="340"/>
      <c r="F206" s="47"/>
      <c r="G206" s="47"/>
      <c r="H206" s="47"/>
      <c r="I206" s="47"/>
      <c r="J206" s="47"/>
      <c r="K206" s="74"/>
      <c r="L206" s="74"/>
      <c r="M206" s="47"/>
    </row>
    <row r="207" spans="2:13" ht="15.75" customHeight="1">
      <c r="B207" s="340"/>
      <c r="F207" s="47"/>
      <c r="G207" s="47"/>
      <c r="H207" s="47"/>
      <c r="I207" s="47"/>
      <c r="J207" s="47"/>
      <c r="K207" s="74"/>
      <c r="L207" s="74"/>
      <c r="M207" s="47"/>
    </row>
    <row r="208" spans="2:13" ht="15.75" customHeight="1">
      <c r="B208" s="340"/>
      <c r="F208" s="47"/>
      <c r="G208" s="47"/>
      <c r="H208" s="47"/>
      <c r="I208" s="47"/>
      <c r="J208" s="47"/>
      <c r="K208" s="74"/>
      <c r="L208" s="74"/>
      <c r="M208" s="47"/>
    </row>
    <row r="209" spans="2:13" ht="15.75" customHeight="1">
      <c r="B209" s="340"/>
      <c r="F209" s="47"/>
      <c r="G209" s="47"/>
      <c r="H209" s="47"/>
      <c r="I209" s="47"/>
      <c r="J209" s="47"/>
      <c r="K209" s="74"/>
      <c r="L209" s="74"/>
      <c r="M209" s="47"/>
    </row>
    <row r="210" spans="2:13" ht="15.75" customHeight="1">
      <c r="B210" s="340"/>
      <c r="F210" s="47"/>
      <c r="G210" s="47"/>
      <c r="H210" s="47"/>
      <c r="I210" s="47"/>
      <c r="J210" s="47"/>
      <c r="K210" s="74"/>
      <c r="L210" s="74"/>
      <c r="M210" s="47"/>
    </row>
    <row r="211" spans="2:13" ht="15.75" customHeight="1">
      <c r="B211" s="340"/>
      <c r="F211" s="47"/>
      <c r="G211" s="47"/>
      <c r="H211" s="47"/>
      <c r="I211" s="47"/>
      <c r="J211" s="47"/>
      <c r="K211" s="74"/>
      <c r="L211" s="74"/>
      <c r="M211" s="47"/>
    </row>
    <row r="212" spans="2:13" ht="15.75" customHeight="1">
      <c r="B212" s="340"/>
      <c r="F212" s="47"/>
      <c r="G212" s="47"/>
      <c r="H212" s="47"/>
      <c r="I212" s="47"/>
      <c r="J212" s="47"/>
      <c r="K212" s="74"/>
      <c r="L212" s="74"/>
      <c r="M212" s="47"/>
    </row>
    <row r="213" spans="2:13" ht="15.75" customHeight="1">
      <c r="B213" s="340"/>
      <c r="F213" s="47"/>
      <c r="G213" s="47"/>
      <c r="H213" s="47"/>
      <c r="I213" s="47"/>
      <c r="J213" s="47"/>
      <c r="K213" s="74"/>
      <c r="L213" s="74"/>
      <c r="M213" s="47"/>
    </row>
    <row r="214" spans="2:13" ht="15.75" customHeight="1">
      <c r="B214" s="340"/>
      <c r="F214" s="47"/>
      <c r="G214" s="47"/>
      <c r="H214" s="47"/>
      <c r="I214" s="47"/>
      <c r="J214" s="47"/>
      <c r="K214" s="74"/>
      <c r="L214" s="74"/>
      <c r="M214" s="47"/>
    </row>
    <row r="215" spans="2:13" ht="15.75" customHeight="1">
      <c r="B215" s="340"/>
      <c r="F215" s="47"/>
      <c r="G215" s="47"/>
      <c r="H215" s="47"/>
      <c r="I215" s="47"/>
      <c r="J215" s="47"/>
      <c r="K215" s="74"/>
      <c r="L215" s="74"/>
      <c r="M215" s="47"/>
    </row>
    <row r="216" spans="2:13" ht="15.75" customHeight="1">
      <c r="B216" s="340"/>
      <c r="F216" s="47"/>
      <c r="G216" s="47"/>
      <c r="H216" s="47"/>
      <c r="I216" s="47"/>
      <c r="J216" s="47"/>
      <c r="K216" s="74"/>
      <c r="L216" s="74"/>
      <c r="M216" s="47"/>
    </row>
    <row r="217" spans="2:13" ht="15.75" customHeight="1">
      <c r="B217" s="340"/>
      <c r="F217" s="47"/>
      <c r="G217" s="47"/>
      <c r="H217" s="47"/>
      <c r="I217" s="47"/>
      <c r="J217" s="47"/>
      <c r="K217" s="74"/>
      <c r="L217" s="74"/>
      <c r="M217" s="47"/>
    </row>
    <row r="218" spans="2:13" ht="15.75" customHeight="1">
      <c r="B218" s="340"/>
      <c r="F218" s="47"/>
      <c r="G218" s="47"/>
      <c r="H218" s="47"/>
      <c r="I218" s="47"/>
      <c r="J218" s="47"/>
      <c r="K218" s="74"/>
      <c r="L218" s="74"/>
      <c r="M218" s="47"/>
    </row>
    <row r="219" spans="2:13" ht="15.75" customHeight="1">
      <c r="B219" s="340"/>
      <c r="F219" s="47"/>
      <c r="G219" s="47"/>
      <c r="H219" s="47"/>
      <c r="I219" s="47"/>
      <c r="J219" s="47"/>
      <c r="K219" s="74"/>
      <c r="L219" s="74"/>
      <c r="M219" s="47"/>
    </row>
    <row r="220" spans="2:13" ht="15.75" customHeight="1">
      <c r="B220" s="340"/>
      <c r="F220" s="47"/>
      <c r="G220" s="47"/>
      <c r="H220" s="47"/>
      <c r="I220" s="47"/>
      <c r="J220" s="47"/>
      <c r="K220" s="74"/>
      <c r="L220" s="74"/>
      <c r="M220" s="47"/>
    </row>
    <row r="221" spans="2:13" ht="15.75" customHeight="1">
      <c r="B221" s="340"/>
      <c r="F221" s="47"/>
      <c r="G221" s="47"/>
      <c r="H221" s="47"/>
      <c r="I221" s="47"/>
      <c r="J221" s="47"/>
      <c r="K221" s="74"/>
      <c r="L221" s="74"/>
      <c r="M221" s="47"/>
    </row>
    <row r="222" spans="2:13" ht="15.75" customHeight="1">
      <c r="B222" s="340"/>
      <c r="F222" s="47"/>
      <c r="G222" s="47"/>
      <c r="H222" s="47"/>
      <c r="I222" s="47"/>
      <c r="J222" s="47"/>
      <c r="K222" s="74"/>
      <c r="L222" s="74"/>
      <c r="M222" s="47"/>
    </row>
    <row r="223" spans="2:13" ht="15.75" customHeight="1">
      <c r="B223" s="340"/>
      <c r="F223" s="47"/>
      <c r="G223" s="47"/>
      <c r="H223" s="47"/>
      <c r="I223" s="47"/>
      <c r="J223" s="47"/>
      <c r="K223" s="74"/>
      <c r="L223" s="74"/>
      <c r="M223" s="47"/>
    </row>
    <row r="224" spans="2:13" ht="15.75" customHeight="1">
      <c r="B224" s="340"/>
      <c r="F224" s="47"/>
      <c r="G224" s="47"/>
      <c r="H224" s="47"/>
      <c r="I224" s="47"/>
      <c r="J224" s="47"/>
      <c r="K224" s="74"/>
      <c r="L224" s="74"/>
      <c r="M224" s="47"/>
    </row>
    <row r="225" spans="2:13" ht="15.75" customHeight="1">
      <c r="B225" s="340"/>
      <c r="F225" s="47"/>
      <c r="G225" s="47"/>
      <c r="H225" s="47"/>
      <c r="I225" s="47"/>
      <c r="J225" s="47"/>
      <c r="K225" s="74"/>
      <c r="L225" s="74"/>
      <c r="M225" s="47"/>
    </row>
    <row r="226" spans="2:13" ht="15.75" customHeight="1">
      <c r="B226" s="340"/>
      <c r="F226" s="47"/>
      <c r="G226" s="47"/>
      <c r="H226" s="47"/>
      <c r="I226" s="47"/>
      <c r="J226" s="47"/>
      <c r="K226" s="74"/>
      <c r="L226" s="74"/>
      <c r="M226" s="47"/>
    </row>
    <row r="227" spans="2:13" ht="15.75" customHeight="1">
      <c r="B227" s="340"/>
      <c r="F227" s="47"/>
      <c r="G227" s="47"/>
      <c r="H227" s="47"/>
      <c r="I227" s="47"/>
      <c r="J227" s="47"/>
      <c r="K227" s="74"/>
      <c r="L227" s="74"/>
      <c r="M227" s="47"/>
    </row>
    <row r="228" spans="2:13" ht="15.75" customHeight="1">
      <c r="B228" s="340"/>
      <c r="F228" s="47"/>
      <c r="G228" s="47"/>
      <c r="H228" s="47"/>
      <c r="I228" s="47"/>
      <c r="J228" s="47"/>
      <c r="K228" s="74"/>
      <c r="L228" s="74"/>
      <c r="M228" s="47"/>
    </row>
    <row r="229" spans="2:13" ht="15.75" customHeight="1">
      <c r="B229" s="340"/>
      <c r="F229" s="47"/>
      <c r="G229" s="47"/>
      <c r="H229" s="47"/>
      <c r="I229" s="47"/>
      <c r="J229" s="47"/>
      <c r="K229" s="74"/>
      <c r="L229" s="74"/>
      <c r="M229" s="47"/>
    </row>
    <row r="230" spans="2:13" ht="15.75" customHeight="1">
      <c r="B230" s="340"/>
      <c r="F230" s="47"/>
      <c r="G230" s="47"/>
      <c r="H230" s="47"/>
      <c r="I230" s="47"/>
      <c r="J230" s="47"/>
      <c r="K230" s="74"/>
      <c r="L230" s="74"/>
      <c r="M230" s="47"/>
    </row>
    <row r="231" spans="2:13" ht="15.75" customHeight="1">
      <c r="B231" s="340"/>
      <c r="F231" s="47"/>
      <c r="G231" s="47"/>
      <c r="H231" s="47"/>
      <c r="I231" s="47"/>
      <c r="J231" s="47"/>
      <c r="K231" s="74"/>
      <c r="L231" s="74"/>
      <c r="M231" s="47"/>
    </row>
    <row r="232" spans="2:13" ht="15.75" customHeight="1">
      <c r="B232" s="340"/>
      <c r="F232" s="47"/>
      <c r="G232" s="47"/>
      <c r="H232" s="47"/>
      <c r="I232" s="47"/>
      <c r="J232" s="47"/>
      <c r="K232" s="74"/>
      <c r="L232" s="74"/>
      <c r="M232" s="47"/>
    </row>
    <row r="233" spans="2:13" ht="15.75" customHeight="1">
      <c r="B233" s="340"/>
      <c r="F233" s="47"/>
      <c r="G233" s="47"/>
      <c r="H233" s="47"/>
      <c r="I233" s="47"/>
      <c r="J233" s="47"/>
      <c r="K233" s="74"/>
      <c r="L233" s="74"/>
      <c r="M233" s="47"/>
    </row>
    <row r="234" spans="2:13" ht="15.75" customHeight="1">
      <c r="B234" s="340"/>
      <c r="F234" s="47"/>
      <c r="G234" s="47"/>
      <c r="H234" s="47"/>
      <c r="I234" s="47"/>
      <c r="J234" s="47"/>
      <c r="K234" s="74"/>
      <c r="L234" s="74"/>
      <c r="M234" s="47"/>
    </row>
    <row r="235" spans="2:13" ht="15.75" customHeight="1">
      <c r="B235" s="340"/>
      <c r="F235" s="47"/>
      <c r="G235" s="47"/>
      <c r="H235" s="47"/>
      <c r="I235" s="47"/>
      <c r="J235" s="47"/>
      <c r="K235" s="74"/>
      <c r="L235" s="74"/>
      <c r="M235" s="47"/>
    </row>
    <row r="236" spans="2:13" ht="15.75" customHeight="1">
      <c r="B236" s="340"/>
      <c r="F236" s="47"/>
      <c r="G236" s="47"/>
      <c r="H236" s="47"/>
      <c r="I236" s="47"/>
      <c r="J236" s="47"/>
      <c r="K236" s="74"/>
      <c r="L236" s="74"/>
      <c r="M236" s="47"/>
    </row>
    <row r="237" spans="2:13" ht="15.75" customHeight="1">
      <c r="B237" s="340"/>
      <c r="F237" s="47"/>
      <c r="G237" s="47"/>
      <c r="H237" s="47"/>
      <c r="I237" s="47"/>
      <c r="J237" s="47"/>
      <c r="K237" s="74"/>
      <c r="L237" s="74"/>
      <c r="M237" s="47"/>
    </row>
    <row r="238" spans="2:13" ht="15.75" customHeight="1">
      <c r="B238" s="340"/>
      <c r="F238" s="47"/>
      <c r="G238" s="47"/>
      <c r="H238" s="47"/>
      <c r="I238" s="47"/>
      <c r="J238" s="47"/>
      <c r="K238" s="74"/>
      <c r="L238" s="74"/>
      <c r="M238" s="47"/>
    </row>
    <row r="239" spans="2:13" ht="15.75" customHeight="1">
      <c r="B239" s="340"/>
      <c r="F239" s="47"/>
      <c r="G239" s="47"/>
      <c r="H239" s="47"/>
      <c r="I239" s="47"/>
      <c r="J239" s="47"/>
      <c r="K239" s="74"/>
      <c r="L239" s="74"/>
      <c r="M239" s="47"/>
    </row>
    <row r="240" spans="2:13" ht="15.75" customHeight="1">
      <c r="B240" s="340"/>
      <c r="F240" s="47"/>
      <c r="G240" s="47"/>
      <c r="H240" s="47"/>
      <c r="I240" s="47"/>
      <c r="J240" s="47"/>
      <c r="K240" s="74"/>
      <c r="L240" s="74"/>
      <c r="M240" s="47"/>
    </row>
    <row r="241" spans="2:13" ht="15.75" customHeight="1">
      <c r="B241" s="340"/>
      <c r="F241" s="47"/>
      <c r="G241" s="47"/>
      <c r="H241" s="47"/>
      <c r="I241" s="47"/>
      <c r="J241" s="47"/>
      <c r="K241" s="74"/>
      <c r="L241" s="74"/>
      <c r="M241" s="47"/>
    </row>
    <row r="242" spans="2:13" ht="15.75" customHeight="1">
      <c r="B242" s="340"/>
      <c r="F242" s="47"/>
      <c r="G242" s="47"/>
      <c r="H242" s="47"/>
      <c r="I242" s="47"/>
      <c r="J242" s="47"/>
      <c r="K242" s="74"/>
      <c r="L242" s="74"/>
      <c r="M242" s="47"/>
    </row>
    <row r="243" spans="2:13" ht="15.75" customHeight="1">
      <c r="B243" s="340"/>
      <c r="F243" s="47"/>
      <c r="G243" s="47"/>
      <c r="H243" s="47"/>
      <c r="I243" s="47"/>
      <c r="J243" s="47"/>
      <c r="K243" s="74"/>
      <c r="L243" s="74"/>
      <c r="M243" s="47"/>
    </row>
    <row r="244" spans="2:13" ht="15.75" customHeight="1">
      <c r="B244" s="340"/>
      <c r="F244" s="47"/>
      <c r="G244" s="47"/>
      <c r="H244" s="47"/>
      <c r="I244" s="47"/>
      <c r="J244" s="47"/>
      <c r="K244" s="74"/>
      <c r="L244" s="74"/>
      <c r="M244" s="47"/>
    </row>
    <row r="245" spans="2:13" ht="15.75" customHeight="1">
      <c r="B245" s="340"/>
      <c r="F245" s="47"/>
      <c r="G245" s="47"/>
      <c r="H245" s="47"/>
      <c r="I245" s="47"/>
      <c r="J245" s="47"/>
      <c r="K245" s="74"/>
      <c r="L245" s="74"/>
      <c r="M245" s="47"/>
    </row>
    <row r="246" spans="2:13" ht="15.75" customHeight="1">
      <c r="B246" s="340"/>
      <c r="F246" s="47"/>
      <c r="G246" s="47"/>
      <c r="H246" s="47"/>
      <c r="I246" s="47"/>
      <c r="J246" s="47"/>
      <c r="K246" s="74"/>
      <c r="L246" s="74"/>
      <c r="M246" s="47"/>
    </row>
    <row r="247" spans="2:13" ht="15.75" customHeight="1">
      <c r="B247" s="340"/>
      <c r="F247" s="47"/>
      <c r="G247" s="47"/>
      <c r="H247" s="47"/>
      <c r="I247" s="47"/>
      <c r="J247" s="47"/>
      <c r="K247" s="74"/>
      <c r="L247" s="74"/>
      <c r="M247" s="47"/>
    </row>
    <row r="248" spans="2:13" ht="15.75" customHeight="1">
      <c r="B248" s="340"/>
      <c r="F248" s="47"/>
      <c r="G248" s="47"/>
      <c r="H248" s="47"/>
      <c r="I248" s="47"/>
      <c r="J248" s="47"/>
      <c r="K248" s="74"/>
      <c r="L248" s="74"/>
      <c r="M248" s="47"/>
    </row>
    <row r="249" spans="2:13" ht="15.75" customHeight="1">
      <c r="B249" s="340"/>
      <c r="F249" s="47"/>
      <c r="G249" s="47"/>
      <c r="H249" s="47"/>
      <c r="I249" s="47"/>
      <c r="J249" s="47"/>
      <c r="K249" s="74"/>
      <c r="L249" s="74"/>
      <c r="M249" s="47"/>
    </row>
    <row r="250" spans="2:13" ht="15.75" customHeight="1">
      <c r="B250" s="340"/>
      <c r="F250" s="47"/>
      <c r="G250" s="47"/>
      <c r="H250" s="47"/>
      <c r="I250" s="47"/>
      <c r="J250" s="47"/>
      <c r="K250" s="74"/>
      <c r="L250" s="74"/>
      <c r="M250" s="47"/>
    </row>
    <row r="251" spans="2:13" ht="15.75" customHeight="1">
      <c r="B251" s="340"/>
      <c r="F251" s="47"/>
      <c r="G251" s="47"/>
      <c r="H251" s="47"/>
      <c r="I251" s="47"/>
      <c r="J251" s="47"/>
      <c r="K251" s="74"/>
      <c r="L251" s="74"/>
      <c r="M251" s="47"/>
    </row>
    <row r="252" spans="2:13" ht="15.75" customHeight="1">
      <c r="B252" s="340"/>
      <c r="F252" s="47"/>
      <c r="G252" s="47"/>
      <c r="H252" s="47"/>
      <c r="I252" s="47"/>
      <c r="J252" s="47"/>
      <c r="K252" s="74"/>
      <c r="L252" s="74"/>
      <c r="M252" s="47"/>
    </row>
    <row r="253" spans="2:13" ht="15.75" customHeight="1">
      <c r="B253" s="340"/>
      <c r="F253" s="47"/>
      <c r="G253" s="47"/>
      <c r="H253" s="47"/>
      <c r="I253" s="47"/>
      <c r="J253" s="47"/>
      <c r="K253" s="74"/>
      <c r="L253" s="74"/>
      <c r="M253" s="47"/>
    </row>
    <row r="254" spans="2:13" ht="15.75" customHeight="1">
      <c r="B254" s="340"/>
      <c r="F254" s="47"/>
      <c r="G254" s="47"/>
      <c r="H254" s="47"/>
      <c r="I254" s="47"/>
      <c r="J254" s="47"/>
      <c r="K254" s="74"/>
      <c r="L254" s="74"/>
      <c r="M254" s="47"/>
    </row>
    <row r="255" spans="2:13" ht="15.75" customHeight="1">
      <c r="B255" s="340"/>
      <c r="F255" s="47"/>
      <c r="G255" s="47"/>
      <c r="H255" s="47"/>
      <c r="I255" s="47"/>
      <c r="J255" s="47"/>
      <c r="K255" s="74"/>
      <c r="L255" s="74"/>
      <c r="M255" s="47"/>
    </row>
    <row r="256" spans="2:13" ht="15.75" customHeight="1">
      <c r="B256" s="340"/>
      <c r="F256" s="47"/>
      <c r="G256" s="47"/>
      <c r="H256" s="47"/>
      <c r="I256" s="47"/>
      <c r="J256" s="47"/>
      <c r="K256" s="74"/>
      <c r="L256" s="74"/>
      <c r="M256" s="47"/>
    </row>
    <row r="257" spans="2:13" ht="15.75" customHeight="1">
      <c r="B257" s="340"/>
      <c r="F257" s="47"/>
      <c r="G257" s="47"/>
      <c r="H257" s="47"/>
      <c r="I257" s="47"/>
      <c r="J257" s="47"/>
      <c r="K257" s="74"/>
      <c r="L257" s="74"/>
      <c r="M257" s="47"/>
    </row>
    <row r="258" spans="2:13" ht="15.75" customHeight="1">
      <c r="B258" s="340"/>
      <c r="F258" s="47"/>
      <c r="G258" s="47"/>
      <c r="H258" s="47"/>
      <c r="I258" s="47"/>
      <c r="J258" s="47"/>
      <c r="K258" s="74"/>
      <c r="L258" s="74"/>
      <c r="M258" s="47"/>
    </row>
    <row r="259" spans="2:13" ht="15.75" customHeight="1">
      <c r="B259" s="340"/>
      <c r="F259" s="47"/>
      <c r="G259" s="47"/>
      <c r="H259" s="47"/>
      <c r="I259" s="47"/>
      <c r="J259" s="47"/>
      <c r="K259" s="74"/>
      <c r="L259" s="74"/>
      <c r="M259" s="47"/>
    </row>
    <row r="260" spans="2:13" ht="15.75" customHeight="1">
      <c r="B260" s="340"/>
      <c r="F260" s="47"/>
      <c r="G260" s="47"/>
      <c r="H260" s="47"/>
      <c r="I260" s="47"/>
      <c r="J260" s="47"/>
      <c r="K260" s="74"/>
      <c r="L260" s="74"/>
      <c r="M260" s="47"/>
    </row>
    <row r="261" spans="2:13" ht="15.75" customHeight="1">
      <c r="B261" s="340"/>
      <c r="F261" s="47"/>
      <c r="G261" s="47"/>
      <c r="H261" s="47"/>
      <c r="I261" s="47"/>
      <c r="J261" s="47"/>
      <c r="K261" s="74"/>
      <c r="L261" s="74"/>
      <c r="M261" s="47"/>
    </row>
    <row r="262" spans="2:13" ht="15.75" customHeight="1">
      <c r="B262" s="340"/>
      <c r="F262" s="47"/>
      <c r="G262" s="47"/>
      <c r="H262" s="47"/>
      <c r="I262" s="47"/>
      <c r="J262" s="47"/>
      <c r="K262" s="74"/>
      <c r="L262" s="74"/>
      <c r="M262" s="47"/>
    </row>
    <row r="263" spans="2:13" ht="15.75" customHeight="1">
      <c r="B263" s="340"/>
      <c r="F263" s="47"/>
      <c r="G263" s="47"/>
      <c r="H263" s="47"/>
      <c r="I263" s="47"/>
      <c r="J263" s="47"/>
      <c r="K263" s="74"/>
      <c r="L263" s="74"/>
      <c r="M263" s="47"/>
    </row>
    <row r="264" spans="2:13" ht="15.75" customHeight="1">
      <c r="B264" s="340"/>
      <c r="F264" s="47"/>
      <c r="G264" s="47"/>
      <c r="H264" s="47"/>
      <c r="I264" s="47"/>
      <c r="J264" s="47"/>
      <c r="K264" s="74"/>
      <c r="L264" s="74"/>
      <c r="M264" s="47"/>
    </row>
    <row r="265" spans="2:13" ht="15.75" customHeight="1">
      <c r="B265" s="340"/>
      <c r="F265" s="47"/>
      <c r="G265" s="47"/>
      <c r="H265" s="47"/>
      <c r="I265" s="47"/>
      <c r="J265" s="47"/>
      <c r="K265" s="74"/>
      <c r="L265" s="74"/>
      <c r="M265" s="47"/>
    </row>
    <row r="266" spans="2:13" ht="15.75" customHeight="1">
      <c r="B266" s="340"/>
      <c r="F266" s="47"/>
      <c r="G266" s="47"/>
      <c r="H266" s="47"/>
      <c r="I266" s="47"/>
      <c r="J266" s="47"/>
      <c r="K266" s="74"/>
      <c r="L266" s="74"/>
      <c r="M266" s="47"/>
    </row>
    <row r="267" spans="2:13" ht="15.75" customHeight="1">
      <c r="B267" s="340"/>
      <c r="F267" s="47"/>
      <c r="G267" s="47"/>
      <c r="H267" s="47"/>
      <c r="I267" s="47"/>
      <c r="J267" s="47"/>
      <c r="K267" s="74"/>
      <c r="L267" s="74"/>
      <c r="M267" s="47"/>
    </row>
    <row r="268" spans="2:13" ht="15.75" customHeight="1">
      <c r="B268" s="340"/>
      <c r="F268" s="47"/>
      <c r="G268" s="47"/>
      <c r="H268" s="47"/>
      <c r="I268" s="47"/>
      <c r="J268" s="47"/>
      <c r="K268" s="74"/>
      <c r="L268" s="74"/>
      <c r="M268" s="47"/>
    </row>
    <row r="269" spans="2:13" ht="15.75" customHeight="1">
      <c r="B269" s="340"/>
      <c r="F269" s="47"/>
      <c r="G269" s="47"/>
      <c r="H269" s="47"/>
      <c r="I269" s="47"/>
      <c r="J269" s="47"/>
      <c r="K269" s="74"/>
      <c r="L269" s="74"/>
      <c r="M269" s="47"/>
    </row>
    <row r="270" spans="2:13" ht="15.75" customHeight="1">
      <c r="B270" s="340"/>
      <c r="F270" s="47"/>
      <c r="G270" s="47"/>
      <c r="H270" s="47"/>
      <c r="I270" s="47"/>
      <c r="J270" s="47"/>
      <c r="K270" s="74"/>
      <c r="L270" s="74"/>
      <c r="M270" s="47"/>
    </row>
    <row r="271" spans="2:13" ht="15.75" customHeight="1">
      <c r="B271" s="340"/>
      <c r="F271" s="47"/>
      <c r="G271" s="47"/>
      <c r="H271" s="47"/>
      <c r="I271" s="47"/>
      <c r="J271" s="47"/>
      <c r="K271" s="74"/>
      <c r="L271" s="74"/>
      <c r="M271" s="47"/>
    </row>
    <row r="272" spans="2:13" ht="15.75" customHeight="1">
      <c r="B272" s="340"/>
      <c r="F272" s="47"/>
      <c r="G272" s="47"/>
      <c r="H272" s="47"/>
      <c r="I272" s="47"/>
      <c r="J272" s="47"/>
      <c r="K272" s="74"/>
      <c r="L272" s="74"/>
      <c r="M272" s="47"/>
    </row>
    <row r="273" spans="2:13" ht="15.75" customHeight="1">
      <c r="B273" s="340"/>
      <c r="F273" s="47"/>
      <c r="G273" s="47"/>
      <c r="H273" s="47"/>
      <c r="I273" s="47"/>
      <c r="J273" s="47"/>
      <c r="K273" s="74"/>
      <c r="L273" s="74"/>
      <c r="M273" s="47"/>
    </row>
    <row r="274" spans="2:13" ht="15.75" customHeight="1">
      <c r="B274" s="340"/>
      <c r="F274" s="47"/>
      <c r="G274" s="47"/>
      <c r="H274" s="47"/>
      <c r="I274" s="47"/>
      <c r="J274" s="47"/>
      <c r="K274" s="74"/>
      <c r="L274" s="74"/>
      <c r="M274" s="47"/>
    </row>
    <row r="275" spans="2:13" ht="15.75" customHeight="1">
      <c r="B275" s="340"/>
      <c r="F275" s="47"/>
      <c r="G275" s="47"/>
      <c r="H275" s="47"/>
      <c r="I275" s="47"/>
      <c r="J275" s="47"/>
      <c r="K275" s="74"/>
      <c r="L275" s="74"/>
      <c r="M275" s="47"/>
    </row>
    <row r="276" spans="2:13" ht="15.75" customHeight="1">
      <c r="B276" s="340"/>
      <c r="F276" s="47"/>
      <c r="G276" s="47"/>
      <c r="H276" s="47"/>
      <c r="I276" s="47"/>
      <c r="J276" s="47"/>
      <c r="K276" s="74"/>
      <c r="L276" s="74"/>
      <c r="M276" s="47"/>
    </row>
    <row r="277" spans="2:13" ht="15.75" customHeight="1">
      <c r="B277" s="340"/>
      <c r="F277" s="47"/>
      <c r="G277" s="47"/>
      <c r="H277" s="47"/>
      <c r="I277" s="47"/>
      <c r="J277" s="47"/>
      <c r="K277" s="74"/>
      <c r="L277" s="74"/>
      <c r="M277" s="47"/>
    </row>
    <row r="278" spans="2:13" ht="15.75" customHeight="1">
      <c r="B278" s="340"/>
      <c r="F278" s="47"/>
      <c r="G278" s="47"/>
      <c r="H278" s="47"/>
      <c r="I278" s="47"/>
      <c r="J278" s="47"/>
      <c r="K278" s="74"/>
      <c r="L278" s="74"/>
      <c r="M278" s="47"/>
    </row>
    <row r="279" spans="2:13" ht="15.75" customHeight="1">
      <c r="B279" s="340"/>
      <c r="F279" s="47"/>
      <c r="G279" s="47"/>
      <c r="H279" s="47"/>
      <c r="I279" s="47"/>
      <c r="J279" s="47"/>
      <c r="K279" s="74"/>
      <c r="L279" s="74"/>
      <c r="M279" s="47"/>
    </row>
    <row r="280" spans="2:13" ht="15.75" customHeight="1">
      <c r="B280" s="340"/>
      <c r="F280" s="47"/>
      <c r="G280" s="47"/>
      <c r="H280" s="47"/>
      <c r="I280" s="47"/>
      <c r="J280" s="47"/>
      <c r="K280" s="74"/>
      <c r="L280" s="74"/>
      <c r="M280" s="47"/>
    </row>
    <row r="281" spans="2:13" ht="15.75" customHeight="1">
      <c r="B281" s="340"/>
      <c r="F281" s="47"/>
      <c r="G281" s="47"/>
      <c r="H281" s="47"/>
      <c r="I281" s="47"/>
      <c r="J281" s="47"/>
      <c r="K281" s="74"/>
      <c r="L281" s="74"/>
      <c r="M281" s="47"/>
    </row>
    <row r="282" spans="2:13" ht="15.75" customHeight="1">
      <c r="B282" s="340"/>
      <c r="F282" s="47"/>
      <c r="G282" s="47"/>
      <c r="H282" s="47"/>
      <c r="I282" s="47"/>
      <c r="J282" s="47"/>
      <c r="K282" s="74"/>
      <c r="L282" s="74"/>
      <c r="M282" s="47"/>
    </row>
    <row r="283" spans="2:13" ht="15.75" customHeight="1">
      <c r="B283" s="340"/>
      <c r="F283" s="47"/>
      <c r="G283" s="47"/>
      <c r="H283" s="47"/>
      <c r="I283" s="47"/>
      <c r="J283" s="47"/>
      <c r="K283" s="74"/>
      <c r="L283" s="74"/>
      <c r="M283" s="47"/>
    </row>
    <row r="284" spans="2:13" ht="15.75" customHeight="1">
      <c r="B284" s="340"/>
      <c r="F284" s="47"/>
      <c r="G284" s="47"/>
      <c r="H284" s="47"/>
      <c r="I284" s="47"/>
      <c r="J284" s="47"/>
      <c r="K284" s="74"/>
      <c r="L284" s="74"/>
      <c r="M284" s="47"/>
    </row>
    <row r="285" spans="2:13" ht="15.75" customHeight="1">
      <c r="B285" s="340"/>
      <c r="F285" s="47"/>
      <c r="G285" s="47"/>
      <c r="H285" s="47"/>
      <c r="I285" s="47"/>
      <c r="J285" s="47"/>
      <c r="K285" s="74"/>
      <c r="L285" s="74"/>
      <c r="M285" s="47"/>
    </row>
    <row r="286" spans="2:13" ht="15.75" customHeight="1">
      <c r="B286" s="340"/>
      <c r="F286" s="47"/>
      <c r="G286" s="47"/>
      <c r="H286" s="47"/>
      <c r="I286" s="47"/>
      <c r="J286" s="47"/>
      <c r="K286" s="74"/>
      <c r="L286" s="74"/>
      <c r="M286" s="47"/>
    </row>
    <row r="287" spans="2:13" ht="15.75" customHeight="1">
      <c r="B287" s="340"/>
      <c r="F287" s="47"/>
      <c r="G287" s="47"/>
      <c r="H287" s="47"/>
      <c r="I287" s="47"/>
      <c r="J287" s="47"/>
      <c r="K287" s="74"/>
      <c r="L287" s="74"/>
      <c r="M287" s="47"/>
    </row>
    <row r="288" spans="2:13" ht="15.75" customHeight="1">
      <c r="B288" s="340"/>
      <c r="F288" s="47"/>
      <c r="G288" s="47"/>
      <c r="H288" s="47"/>
      <c r="I288" s="47"/>
      <c r="J288" s="47"/>
      <c r="K288" s="74"/>
      <c r="L288" s="74"/>
      <c r="M288" s="47"/>
    </row>
    <row r="289" spans="2:13" ht="15.75" customHeight="1">
      <c r="B289" s="340"/>
      <c r="F289" s="47"/>
      <c r="G289" s="47"/>
      <c r="H289" s="47"/>
      <c r="I289" s="47"/>
      <c r="J289" s="47"/>
      <c r="K289" s="74"/>
      <c r="L289" s="74"/>
      <c r="M289" s="47"/>
    </row>
    <row r="290" spans="2:13" ht="15.75" customHeight="1">
      <c r="B290" s="340"/>
      <c r="F290" s="47"/>
      <c r="G290" s="47"/>
      <c r="H290" s="47"/>
      <c r="I290" s="47"/>
      <c r="J290" s="47"/>
      <c r="K290" s="74"/>
      <c r="L290" s="74"/>
      <c r="M290" s="47"/>
    </row>
    <row r="291" spans="2:13" ht="15.75" customHeight="1">
      <c r="B291" s="340"/>
      <c r="F291" s="47"/>
      <c r="G291" s="47"/>
      <c r="H291" s="47"/>
      <c r="I291" s="47"/>
      <c r="J291" s="47"/>
      <c r="K291" s="74"/>
      <c r="L291" s="74"/>
      <c r="M291" s="47"/>
    </row>
    <row r="292" spans="2:13" ht="15.75" customHeight="1">
      <c r="B292" s="340"/>
      <c r="F292" s="47"/>
      <c r="G292" s="47"/>
      <c r="H292" s="47"/>
      <c r="I292" s="47"/>
      <c r="J292" s="47"/>
      <c r="K292" s="74"/>
      <c r="L292" s="74"/>
      <c r="M292" s="47"/>
    </row>
    <row r="293" spans="2:13" ht="15.75" customHeight="1">
      <c r="B293" s="340"/>
      <c r="F293" s="47"/>
      <c r="G293" s="47"/>
      <c r="H293" s="47"/>
      <c r="I293" s="47"/>
      <c r="J293" s="47"/>
      <c r="K293" s="74"/>
      <c r="L293" s="74"/>
      <c r="M293" s="47"/>
    </row>
    <row r="294" spans="2:13" ht="15.75" customHeight="1">
      <c r="B294" s="340"/>
      <c r="F294" s="47"/>
      <c r="G294" s="47"/>
      <c r="H294" s="47"/>
      <c r="I294" s="47"/>
      <c r="J294" s="47"/>
      <c r="K294" s="74"/>
      <c r="L294" s="74"/>
      <c r="M294" s="47"/>
    </row>
    <row r="295" spans="2:13" ht="15.75" customHeight="1">
      <c r="B295" s="340"/>
      <c r="F295" s="47"/>
      <c r="G295" s="47"/>
      <c r="H295" s="47"/>
      <c r="I295" s="47"/>
      <c r="J295" s="47"/>
      <c r="K295" s="74"/>
      <c r="L295" s="74"/>
      <c r="M295" s="47"/>
    </row>
    <row r="296" spans="2:13" ht="15.75" customHeight="1">
      <c r="B296" s="340"/>
      <c r="F296" s="47"/>
      <c r="G296" s="47"/>
      <c r="H296" s="47"/>
      <c r="I296" s="47"/>
      <c r="J296" s="47"/>
      <c r="K296" s="74"/>
      <c r="L296" s="74"/>
      <c r="M296" s="47"/>
    </row>
    <row r="297" spans="2:13" ht="15.75" customHeight="1">
      <c r="B297" s="340"/>
      <c r="F297" s="47"/>
      <c r="G297" s="47"/>
      <c r="H297" s="47"/>
      <c r="I297" s="47"/>
      <c r="J297" s="47"/>
      <c r="K297" s="74"/>
      <c r="L297" s="74"/>
      <c r="M297" s="47"/>
    </row>
    <row r="298" spans="2:13" ht="15.75" customHeight="1">
      <c r="B298" s="340"/>
      <c r="F298" s="47"/>
      <c r="G298" s="47"/>
      <c r="H298" s="47"/>
      <c r="I298" s="47"/>
      <c r="J298" s="47"/>
      <c r="K298" s="74"/>
      <c r="L298" s="74"/>
      <c r="M298" s="47"/>
    </row>
    <row r="299" spans="2:13" ht="15.75" customHeight="1">
      <c r="B299" s="340"/>
      <c r="F299" s="47"/>
      <c r="G299" s="47"/>
      <c r="H299" s="47"/>
      <c r="I299" s="47"/>
      <c r="J299" s="47"/>
      <c r="K299" s="74"/>
      <c r="L299" s="74"/>
      <c r="M299" s="47"/>
    </row>
    <row r="300" spans="2:13" ht="15.75" customHeight="1">
      <c r="B300" s="340"/>
      <c r="F300" s="47"/>
      <c r="G300" s="47"/>
      <c r="H300" s="47"/>
      <c r="I300" s="47"/>
      <c r="J300" s="47"/>
      <c r="K300" s="74"/>
      <c r="L300" s="74"/>
      <c r="M300" s="47"/>
    </row>
    <row r="301" spans="2:13" ht="15.75" customHeight="1">
      <c r="B301" s="340"/>
      <c r="F301" s="47"/>
      <c r="G301" s="47"/>
      <c r="H301" s="47"/>
      <c r="I301" s="47"/>
      <c r="J301" s="47"/>
      <c r="K301" s="74"/>
      <c r="L301" s="74"/>
      <c r="M301" s="47"/>
    </row>
    <row r="302" spans="2:13" ht="15.75" customHeight="1">
      <c r="B302" s="340"/>
      <c r="F302" s="47"/>
      <c r="G302" s="47"/>
      <c r="H302" s="47"/>
      <c r="I302" s="47"/>
      <c r="J302" s="47"/>
      <c r="K302" s="74"/>
      <c r="L302" s="74"/>
      <c r="M302" s="47"/>
    </row>
    <row r="303" spans="2:13" ht="15.75" customHeight="1">
      <c r="B303" s="340"/>
      <c r="F303" s="47"/>
      <c r="G303" s="47"/>
      <c r="H303" s="47"/>
      <c r="I303" s="47"/>
      <c r="J303" s="47"/>
      <c r="K303" s="74"/>
      <c r="L303" s="74"/>
      <c r="M303" s="47"/>
    </row>
    <row r="304" spans="2:13" ht="15.75" customHeight="1">
      <c r="B304" s="340"/>
      <c r="F304" s="47"/>
      <c r="G304" s="47"/>
      <c r="H304" s="47"/>
      <c r="I304" s="47"/>
      <c r="J304" s="47"/>
      <c r="K304" s="74"/>
      <c r="L304" s="74"/>
      <c r="M304" s="47"/>
    </row>
    <row r="305" spans="2:13" ht="15.75" customHeight="1">
      <c r="B305" s="340"/>
      <c r="F305" s="47"/>
      <c r="G305" s="47"/>
      <c r="H305" s="47"/>
      <c r="I305" s="47"/>
      <c r="J305" s="47"/>
      <c r="K305" s="74"/>
      <c r="L305" s="74"/>
      <c r="M305" s="47"/>
    </row>
    <row r="306" spans="2:13" ht="15.75" customHeight="1">
      <c r="B306" s="340"/>
      <c r="F306" s="47"/>
      <c r="G306" s="47"/>
      <c r="H306" s="47"/>
      <c r="I306" s="47"/>
      <c r="J306" s="47"/>
      <c r="K306" s="74"/>
      <c r="L306" s="74"/>
      <c r="M306" s="47"/>
    </row>
    <row r="307" spans="2:13" ht="15.75" customHeight="1">
      <c r="B307" s="340"/>
      <c r="F307" s="47"/>
      <c r="G307" s="47"/>
      <c r="H307" s="47"/>
      <c r="I307" s="47"/>
      <c r="J307" s="47"/>
      <c r="K307" s="74"/>
      <c r="L307" s="74"/>
      <c r="M307" s="47"/>
    </row>
    <row r="308" spans="2:13" ht="15.75" customHeight="1">
      <c r="B308" s="340"/>
      <c r="F308" s="47"/>
      <c r="G308" s="47"/>
      <c r="H308" s="47"/>
      <c r="I308" s="47"/>
      <c r="J308" s="47"/>
      <c r="K308" s="74"/>
      <c r="L308" s="74"/>
      <c r="M308" s="47"/>
    </row>
    <row r="309" spans="2:13" ht="15.75" customHeight="1">
      <c r="B309" s="340"/>
      <c r="F309" s="47"/>
      <c r="G309" s="47"/>
      <c r="H309" s="47"/>
      <c r="I309" s="47"/>
      <c r="J309" s="47"/>
      <c r="K309" s="74"/>
      <c r="L309" s="74"/>
      <c r="M309" s="47"/>
    </row>
    <row r="310" spans="2:13" ht="15.75" customHeight="1">
      <c r="B310" s="340"/>
      <c r="F310" s="47"/>
      <c r="G310" s="47"/>
      <c r="H310" s="47"/>
      <c r="I310" s="47"/>
      <c r="J310" s="47"/>
      <c r="K310" s="74"/>
      <c r="L310" s="74"/>
      <c r="M310" s="47"/>
    </row>
    <row r="311" spans="2:13" ht="15.75" customHeight="1">
      <c r="B311" s="340"/>
      <c r="F311" s="47"/>
      <c r="G311" s="47"/>
      <c r="H311" s="47"/>
      <c r="I311" s="47"/>
      <c r="J311" s="47"/>
      <c r="K311" s="74"/>
      <c r="L311" s="74"/>
      <c r="M311" s="47"/>
    </row>
    <row r="312" spans="2:13" ht="15.75" customHeight="1">
      <c r="B312" s="340"/>
      <c r="F312" s="47"/>
      <c r="G312" s="47"/>
      <c r="H312" s="47"/>
      <c r="I312" s="47"/>
      <c r="J312" s="47"/>
      <c r="K312" s="74"/>
      <c r="L312" s="74"/>
      <c r="M312" s="47"/>
    </row>
    <row r="313" spans="2:13" ht="15.75" customHeight="1">
      <c r="B313" s="340"/>
      <c r="F313" s="47"/>
      <c r="G313" s="47"/>
      <c r="H313" s="47"/>
      <c r="I313" s="47"/>
      <c r="J313" s="47"/>
      <c r="K313" s="74"/>
      <c r="L313" s="74"/>
      <c r="M313" s="47"/>
    </row>
    <row r="314" spans="2:13" ht="15.75" customHeight="1">
      <c r="B314" s="340"/>
      <c r="F314" s="47"/>
      <c r="G314" s="47"/>
      <c r="H314" s="47"/>
      <c r="I314" s="47"/>
      <c r="J314" s="47"/>
      <c r="K314" s="74"/>
      <c r="L314" s="74"/>
      <c r="M314" s="47"/>
    </row>
    <row r="315" spans="2:13" ht="15.75" customHeight="1">
      <c r="B315" s="340"/>
      <c r="F315" s="47"/>
      <c r="G315" s="47"/>
      <c r="H315" s="47"/>
      <c r="I315" s="47"/>
      <c r="J315" s="47"/>
      <c r="K315" s="74"/>
      <c r="L315" s="74"/>
      <c r="M315" s="47"/>
    </row>
    <row r="316" spans="2:13" ht="15.75" customHeight="1">
      <c r="B316" s="340"/>
      <c r="F316" s="47"/>
      <c r="G316" s="47"/>
      <c r="H316" s="47"/>
      <c r="I316" s="47"/>
      <c r="J316" s="47"/>
      <c r="K316" s="74"/>
      <c r="L316" s="74"/>
      <c r="M316" s="47"/>
    </row>
    <row r="317" spans="2:13" ht="15.75" customHeight="1">
      <c r="B317" s="340"/>
      <c r="F317" s="47"/>
      <c r="G317" s="47"/>
      <c r="H317" s="47"/>
      <c r="I317" s="47"/>
      <c r="J317" s="47"/>
      <c r="K317" s="74"/>
      <c r="L317" s="74"/>
      <c r="M317" s="47"/>
    </row>
    <row r="318" spans="2:13" ht="15.75" customHeight="1">
      <c r="B318" s="340"/>
      <c r="F318" s="47"/>
      <c r="G318" s="47"/>
      <c r="H318" s="47"/>
      <c r="I318" s="47"/>
      <c r="J318" s="47"/>
      <c r="K318" s="74"/>
      <c r="L318" s="74"/>
      <c r="M318" s="47"/>
    </row>
    <row r="319" spans="2:13" ht="15.75" customHeight="1">
      <c r="B319" s="340"/>
      <c r="F319" s="47"/>
      <c r="G319" s="47"/>
      <c r="H319" s="47"/>
      <c r="I319" s="47"/>
      <c r="J319" s="47"/>
      <c r="K319" s="74"/>
      <c r="L319" s="74"/>
      <c r="M319" s="47"/>
    </row>
    <row r="320" spans="2:13" ht="15.75" customHeight="1">
      <c r="B320" s="340"/>
      <c r="F320" s="47"/>
      <c r="G320" s="47"/>
      <c r="H320" s="47"/>
      <c r="I320" s="47"/>
      <c r="J320" s="47"/>
      <c r="K320" s="74"/>
      <c r="L320" s="74"/>
      <c r="M320" s="47"/>
    </row>
    <row r="321" spans="2:13" ht="15.75" customHeight="1">
      <c r="B321" s="340"/>
      <c r="F321" s="47"/>
      <c r="G321" s="47"/>
      <c r="H321" s="47"/>
      <c r="I321" s="47"/>
      <c r="J321" s="47"/>
      <c r="K321" s="74"/>
      <c r="L321" s="74"/>
      <c r="M321" s="47"/>
    </row>
    <row r="322" spans="2:13" ht="15.75" customHeight="1">
      <c r="B322" s="340"/>
      <c r="F322" s="47"/>
      <c r="G322" s="47"/>
      <c r="H322" s="47"/>
      <c r="I322" s="47"/>
      <c r="J322" s="47"/>
      <c r="K322" s="74"/>
      <c r="L322" s="74"/>
      <c r="M322" s="47"/>
    </row>
    <row r="323" spans="2:13" ht="15.75" customHeight="1">
      <c r="B323" s="340"/>
      <c r="F323" s="47"/>
      <c r="G323" s="47"/>
      <c r="H323" s="47"/>
      <c r="I323" s="47"/>
      <c r="J323" s="47"/>
      <c r="K323" s="74"/>
      <c r="L323" s="74"/>
      <c r="M323" s="47"/>
    </row>
    <row r="324" spans="2:13" ht="15.75" customHeight="1">
      <c r="B324" s="340"/>
      <c r="F324" s="47"/>
      <c r="G324" s="47"/>
      <c r="H324" s="47"/>
      <c r="I324" s="47"/>
      <c r="J324" s="47"/>
      <c r="K324" s="74"/>
      <c r="L324" s="74"/>
      <c r="M324" s="47"/>
    </row>
    <row r="325" spans="2:13" ht="15.75" customHeight="1">
      <c r="B325" s="340"/>
      <c r="F325" s="47"/>
      <c r="G325" s="47"/>
      <c r="H325" s="47"/>
      <c r="I325" s="47"/>
      <c r="J325" s="47"/>
      <c r="K325" s="74"/>
      <c r="L325" s="74"/>
      <c r="M325" s="47"/>
    </row>
    <row r="326" spans="2:13" ht="15.75" customHeight="1">
      <c r="B326" s="340"/>
      <c r="F326" s="47"/>
      <c r="G326" s="47"/>
      <c r="H326" s="47"/>
      <c r="I326" s="47"/>
      <c r="J326" s="47"/>
      <c r="K326" s="74"/>
      <c r="L326" s="74"/>
      <c r="M326" s="47"/>
    </row>
    <row r="327" spans="2:13" ht="15.75" customHeight="1">
      <c r="B327" s="340"/>
      <c r="F327" s="47"/>
      <c r="G327" s="47"/>
      <c r="H327" s="47"/>
      <c r="I327" s="47"/>
      <c r="J327" s="47"/>
      <c r="K327" s="74"/>
      <c r="L327" s="74"/>
      <c r="M327" s="47"/>
    </row>
    <row r="328" spans="2:13" ht="15.75" customHeight="1">
      <c r="B328" s="340"/>
      <c r="F328" s="47"/>
      <c r="G328" s="47"/>
      <c r="H328" s="47"/>
      <c r="I328" s="47"/>
      <c r="J328" s="47"/>
      <c r="K328" s="74"/>
      <c r="L328" s="74"/>
      <c r="M328" s="47"/>
    </row>
    <row r="329" spans="2:13" ht="15.75" customHeight="1">
      <c r="B329" s="340"/>
      <c r="F329" s="47"/>
      <c r="G329" s="47"/>
      <c r="H329" s="47"/>
      <c r="I329" s="47"/>
      <c r="J329" s="47"/>
      <c r="K329" s="74"/>
      <c r="L329" s="74"/>
      <c r="M329" s="47"/>
    </row>
    <row r="330" spans="2:13" ht="15.75" customHeight="1">
      <c r="B330" s="340"/>
      <c r="F330" s="47"/>
      <c r="G330" s="47"/>
      <c r="H330" s="47"/>
      <c r="I330" s="47"/>
      <c r="J330" s="47"/>
      <c r="K330" s="74"/>
      <c r="L330" s="74"/>
      <c r="M330" s="47"/>
    </row>
    <row r="331" spans="2:13" ht="15.75" customHeight="1">
      <c r="B331" s="340"/>
      <c r="F331" s="47"/>
      <c r="G331" s="47"/>
      <c r="H331" s="47"/>
      <c r="I331" s="47"/>
      <c r="J331" s="47"/>
      <c r="K331" s="74"/>
      <c r="L331" s="74"/>
      <c r="M331" s="47"/>
    </row>
    <row r="332" spans="2:13" ht="15.75" customHeight="1">
      <c r="B332" s="340"/>
      <c r="F332" s="47"/>
      <c r="G332" s="47"/>
      <c r="H332" s="47"/>
      <c r="I332" s="47"/>
      <c r="J332" s="47"/>
      <c r="K332" s="74"/>
      <c r="L332" s="74"/>
      <c r="M332" s="47"/>
    </row>
    <row r="333" spans="2:13" ht="15.75" customHeight="1">
      <c r="B333" s="340"/>
      <c r="F333" s="47"/>
      <c r="G333" s="47"/>
      <c r="H333" s="47"/>
      <c r="I333" s="47"/>
      <c r="J333" s="47"/>
      <c r="K333" s="74"/>
      <c r="L333" s="74"/>
      <c r="M333" s="47"/>
    </row>
    <row r="334" spans="2:13" ht="15.75" customHeight="1">
      <c r="B334" s="340"/>
      <c r="F334" s="47"/>
      <c r="G334" s="47"/>
      <c r="H334" s="47"/>
      <c r="I334" s="47"/>
      <c r="J334" s="47"/>
      <c r="K334" s="74"/>
      <c r="L334" s="74"/>
      <c r="M334" s="47"/>
    </row>
    <row r="335" spans="2:13" ht="15.75" customHeight="1">
      <c r="B335" s="340"/>
      <c r="F335" s="47"/>
      <c r="G335" s="47"/>
      <c r="H335" s="47"/>
      <c r="I335" s="47"/>
      <c r="J335" s="47"/>
      <c r="K335" s="74"/>
      <c r="L335" s="74"/>
      <c r="M335" s="47"/>
    </row>
    <row r="336" spans="2:13" ht="15.75" customHeight="1">
      <c r="B336" s="340"/>
      <c r="F336" s="47"/>
      <c r="G336" s="47"/>
      <c r="H336" s="47"/>
      <c r="I336" s="47"/>
      <c r="J336" s="47"/>
      <c r="K336" s="74"/>
      <c r="L336" s="74"/>
      <c r="M336" s="47"/>
    </row>
    <row r="337" spans="2:13" ht="15.75" customHeight="1">
      <c r="B337" s="340"/>
      <c r="F337" s="47"/>
      <c r="G337" s="47"/>
      <c r="H337" s="47"/>
      <c r="I337" s="47"/>
      <c r="J337" s="47"/>
      <c r="K337" s="74"/>
      <c r="L337" s="74"/>
      <c r="M337" s="47"/>
    </row>
    <row r="338" spans="2:13" ht="15.75" customHeight="1">
      <c r="B338" s="340"/>
      <c r="F338" s="47"/>
      <c r="G338" s="47"/>
      <c r="H338" s="47"/>
      <c r="I338" s="47"/>
      <c r="J338" s="47"/>
      <c r="K338" s="74"/>
      <c r="L338" s="74"/>
      <c r="M338" s="47"/>
    </row>
    <row r="339" spans="2:13" ht="15.75" customHeight="1">
      <c r="B339" s="340"/>
      <c r="F339" s="47"/>
      <c r="G339" s="47"/>
      <c r="H339" s="47"/>
      <c r="I339" s="47"/>
      <c r="J339" s="47"/>
      <c r="K339" s="74"/>
      <c r="L339" s="74"/>
      <c r="M339" s="47"/>
    </row>
    <row r="340" spans="2:13" ht="15.75" customHeight="1">
      <c r="B340" s="340"/>
      <c r="F340" s="47"/>
      <c r="G340" s="47"/>
      <c r="H340" s="47"/>
      <c r="I340" s="47"/>
      <c r="J340" s="47"/>
      <c r="K340" s="74"/>
      <c r="L340" s="74"/>
      <c r="M340" s="47"/>
    </row>
    <row r="341" spans="2:13" ht="15.75" customHeight="1">
      <c r="B341" s="340"/>
      <c r="F341" s="47"/>
      <c r="G341" s="47"/>
      <c r="H341" s="47"/>
      <c r="I341" s="47"/>
      <c r="J341" s="47"/>
      <c r="K341" s="74"/>
      <c r="L341" s="74"/>
      <c r="M341" s="47"/>
    </row>
    <row r="342" spans="2:13" ht="15.75" customHeight="1">
      <c r="B342" s="340"/>
      <c r="F342" s="47"/>
      <c r="G342" s="47"/>
      <c r="H342" s="47"/>
      <c r="I342" s="47"/>
      <c r="J342" s="47"/>
      <c r="K342" s="74"/>
      <c r="L342" s="74"/>
      <c r="M342" s="47"/>
    </row>
    <row r="343" spans="2:13" ht="15.75" customHeight="1">
      <c r="B343" s="340"/>
      <c r="F343" s="47"/>
      <c r="G343" s="47"/>
      <c r="H343" s="47"/>
      <c r="I343" s="47"/>
      <c r="J343" s="47"/>
      <c r="K343" s="74"/>
      <c r="L343" s="74"/>
      <c r="M343" s="47"/>
    </row>
    <row r="344" spans="2:13" ht="15.75" customHeight="1">
      <c r="B344" s="340"/>
      <c r="F344" s="47"/>
      <c r="G344" s="47"/>
      <c r="H344" s="47"/>
      <c r="I344" s="47"/>
      <c r="J344" s="47"/>
      <c r="K344" s="74"/>
      <c r="L344" s="74"/>
      <c r="M344" s="47"/>
    </row>
    <row r="345" spans="2:13" ht="15.75" customHeight="1">
      <c r="B345" s="340"/>
      <c r="F345" s="47"/>
      <c r="G345" s="47"/>
      <c r="H345" s="47"/>
      <c r="I345" s="47"/>
      <c r="J345" s="47"/>
      <c r="K345" s="74"/>
      <c r="L345" s="74"/>
      <c r="M345" s="47"/>
    </row>
    <row r="346" spans="2:13" ht="15.75" customHeight="1">
      <c r="B346" s="340"/>
      <c r="F346" s="47"/>
      <c r="G346" s="47"/>
      <c r="H346" s="47"/>
      <c r="I346" s="47"/>
      <c r="J346" s="47"/>
      <c r="K346" s="74"/>
      <c r="L346" s="74"/>
      <c r="M346" s="47"/>
    </row>
    <row r="347" spans="2:13" ht="15.75" customHeight="1">
      <c r="B347" s="340"/>
      <c r="F347" s="47"/>
      <c r="G347" s="47"/>
      <c r="H347" s="47"/>
      <c r="I347" s="47"/>
      <c r="J347" s="47"/>
      <c r="K347" s="74"/>
      <c r="L347" s="74"/>
      <c r="M347" s="47"/>
    </row>
    <row r="348" spans="2:13" ht="15.75" customHeight="1">
      <c r="B348" s="340"/>
      <c r="F348" s="47"/>
      <c r="G348" s="47"/>
      <c r="H348" s="47"/>
      <c r="I348" s="47"/>
      <c r="J348" s="47"/>
      <c r="K348" s="74"/>
      <c r="L348" s="74"/>
      <c r="M348" s="47"/>
    </row>
    <row r="349" spans="2:13" ht="15.75" customHeight="1">
      <c r="B349" s="340"/>
      <c r="F349" s="47"/>
      <c r="G349" s="47"/>
      <c r="H349" s="47"/>
      <c r="I349" s="47"/>
      <c r="J349" s="47"/>
      <c r="K349" s="74"/>
      <c r="L349" s="74"/>
      <c r="M349" s="47"/>
    </row>
    <row r="350" spans="2:13" ht="15.75" customHeight="1">
      <c r="B350" s="340"/>
      <c r="F350" s="47"/>
      <c r="G350" s="47"/>
      <c r="H350" s="47"/>
      <c r="I350" s="47"/>
      <c r="J350" s="47"/>
      <c r="K350" s="74"/>
      <c r="L350" s="74"/>
      <c r="M350" s="47"/>
    </row>
    <row r="351" spans="2:13" ht="15.75" customHeight="1">
      <c r="B351" s="340"/>
      <c r="F351" s="47"/>
      <c r="G351" s="47"/>
      <c r="H351" s="47"/>
      <c r="I351" s="47"/>
      <c r="J351" s="47"/>
      <c r="K351" s="74"/>
      <c r="L351" s="74"/>
      <c r="M351" s="47"/>
    </row>
    <row r="352" spans="2:13" ht="15.75" customHeight="1">
      <c r="B352" s="340"/>
      <c r="F352" s="47"/>
      <c r="G352" s="47"/>
      <c r="H352" s="47"/>
      <c r="I352" s="47"/>
      <c r="J352" s="47"/>
      <c r="K352" s="74"/>
      <c r="L352" s="74"/>
      <c r="M352" s="47"/>
    </row>
    <row r="353" spans="2:13" ht="15.75" customHeight="1">
      <c r="B353" s="340"/>
      <c r="F353" s="47"/>
      <c r="G353" s="47"/>
      <c r="H353" s="47"/>
      <c r="I353" s="47"/>
      <c r="J353" s="47"/>
      <c r="K353" s="74"/>
      <c r="L353" s="74"/>
      <c r="M353" s="47"/>
    </row>
    <row r="354" spans="2:13" ht="15.75" customHeight="1">
      <c r="B354" s="340"/>
      <c r="F354" s="47"/>
      <c r="G354" s="47"/>
      <c r="H354" s="47"/>
      <c r="I354" s="47"/>
      <c r="J354" s="47"/>
      <c r="K354" s="74"/>
      <c r="L354" s="74"/>
      <c r="M354" s="47"/>
    </row>
    <row r="355" spans="2:13" ht="15.75" customHeight="1">
      <c r="B355" s="340"/>
      <c r="F355" s="47"/>
      <c r="G355" s="47"/>
      <c r="H355" s="47"/>
      <c r="I355" s="47"/>
      <c r="J355" s="47"/>
      <c r="K355" s="74"/>
      <c r="L355" s="74"/>
      <c r="M355" s="47"/>
    </row>
    <row r="356" spans="2:13" ht="15.75" customHeight="1">
      <c r="B356" s="340"/>
      <c r="F356" s="47"/>
      <c r="G356" s="47"/>
      <c r="H356" s="47"/>
      <c r="I356" s="47"/>
      <c r="J356" s="47"/>
      <c r="K356" s="74"/>
      <c r="L356" s="74"/>
      <c r="M356" s="47"/>
    </row>
    <row r="357" spans="2:13" ht="15.75" customHeight="1">
      <c r="B357" s="340"/>
      <c r="F357" s="47"/>
      <c r="G357" s="47"/>
      <c r="H357" s="47"/>
      <c r="I357" s="47"/>
      <c r="J357" s="47"/>
      <c r="K357" s="74"/>
      <c r="L357" s="74"/>
      <c r="M357" s="47"/>
    </row>
    <row r="358" spans="2:13" ht="15.75" customHeight="1">
      <c r="B358" s="340"/>
      <c r="F358" s="47"/>
      <c r="G358" s="47"/>
      <c r="H358" s="47"/>
      <c r="I358" s="47"/>
      <c r="J358" s="47"/>
      <c r="K358" s="74"/>
      <c r="L358" s="74"/>
      <c r="M358" s="47"/>
    </row>
    <row r="359" spans="2:13" ht="15.75" customHeight="1">
      <c r="B359" s="340"/>
      <c r="F359" s="47"/>
      <c r="G359" s="47"/>
      <c r="H359" s="47"/>
      <c r="I359" s="47"/>
      <c r="J359" s="47"/>
      <c r="K359" s="74"/>
      <c r="L359" s="74"/>
      <c r="M359" s="47"/>
    </row>
    <row r="360" spans="2:13" ht="15.75" customHeight="1">
      <c r="B360" s="340"/>
      <c r="F360" s="47"/>
      <c r="G360" s="47"/>
      <c r="H360" s="47"/>
      <c r="I360" s="47"/>
      <c r="J360" s="47"/>
      <c r="K360" s="74"/>
      <c r="L360" s="74"/>
      <c r="M360" s="47"/>
    </row>
    <row r="361" spans="2:13" ht="15.75" customHeight="1">
      <c r="B361" s="340"/>
      <c r="F361" s="47"/>
      <c r="G361" s="47"/>
      <c r="H361" s="47"/>
      <c r="I361" s="47"/>
      <c r="J361" s="47"/>
      <c r="K361" s="74"/>
      <c r="L361" s="74"/>
      <c r="M361" s="47"/>
    </row>
    <row r="362" spans="2:13" ht="15.75" customHeight="1">
      <c r="B362" s="340"/>
      <c r="F362" s="47"/>
      <c r="G362" s="47"/>
      <c r="H362" s="47"/>
      <c r="I362" s="47"/>
      <c r="J362" s="47"/>
      <c r="K362" s="74"/>
      <c r="L362" s="74"/>
      <c r="M362" s="47"/>
    </row>
    <row r="363" spans="2:13" ht="15.75" customHeight="1">
      <c r="B363" s="340"/>
      <c r="F363" s="47"/>
      <c r="G363" s="47"/>
      <c r="H363" s="47"/>
      <c r="I363" s="47"/>
      <c r="J363" s="47"/>
      <c r="K363" s="74"/>
      <c r="L363" s="74"/>
      <c r="M363" s="47"/>
    </row>
    <row r="364" spans="2:13" ht="15.75" customHeight="1">
      <c r="B364" s="340"/>
      <c r="F364" s="47"/>
      <c r="G364" s="47"/>
      <c r="H364" s="47"/>
      <c r="I364" s="47"/>
      <c r="J364" s="47"/>
      <c r="K364" s="74"/>
      <c r="L364" s="74"/>
      <c r="M364" s="47"/>
    </row>
    <row r="365" spans="2:13" ht="15.75" customHeight="1">
      <c r="B365" s="340"/>
      <c r="F365" s="47"/>
      <c r="G365" s="47"/>
      <c r="H365" s="47"/>
      <c r="I365" s="47"/>
      <c r="J365" s="47"/>
      <c r="K365" s="74"/>
      <c r="L365" s="74"/>
      <c r="M365" s="47"/>
    </row>
    <row r="366" spans="2:13" ht="15.75" customHeight="1">
      <c r="B366" s="340"/>
      <c r="F366" s="47"/>
      <c r="G366" s="47"/>
      <c r="H366" s="47"/>
      <c r="I366" s="47"/>
      <c r="J366" s="47"/>
      <c r="K366" s="74"/>
      <c r="L366" s="74"/>
      <c r="M366" s="47"/>
    </row>
    <row r="367" spans="2:13" ht="15.75" customHeight="1">
      <c r="B367" s="340"/>
      <c r="F367" s="47"/>
      <c r="G367" s="47"/>
      <c r="H367" s="47"/>
      <c r="I367" s="47"/>
      <c r="J367" s="47"/>
      <c r="K367" s="74"/>
      <c r="L367" s="74"/>
      <c r="M367" s="47"/>
    </row>
    <row r="368" spans="2:13" ht="15.75" customHeight="1">
      <c r="B368" s="340"/>
      <c r="F368" s="47"/>
      <c r="G368" s="47"/>
      <c r="H368" s="47"/>
      <c r="I368" s="47"/>
      <c r="J368" s="47"/>
      <c r="K368" s="74"/>
      <c r="L368" s="74"/>
      <c r="M368" s="47"/>
    </row>
    <row r="369" spans="2:13" ht="15.75" customHeight="1">
      <c r="B369" s="340"/>
      <c r="F369" s="47"/>
      <c r="G369" s="47"/>
      <c r="H369" s="47"/>
      <c r="I369" s="47"/>
      <c r="J369" s="47"/>
      <c r="K369" s="74"/>
      <c r="L369" s="74"/>
      <c r="M369" s="47"/>
    </row>
    <row r="370" spans="2:13" ht="15.75" customHeight="1">
      <c r="B370" s="340"/>
      <c r="F370" s="47"/>
      <c r="G370" s="47"/>
      <c r="H370" s="47"/>
      <c r="I370" s="47"/>
      <c r="J370" s="47"/>
      <c r="K370" s="74"/>
      <c r="L370" s="74"/>
      <c r="M370" s="47"/>
    </row>
    <row r="371" spans="2:13" ht="15.75" customHeight="1">
      <c r="B371" s="340"/>
      <c r="F371" s="47"/>
      <c r="G371" s="47"/>
      <c r="H371" s="47"/>
      <c r="I371" s="47"/>
      <c r="J371" s="47"/>
      <c r="K371" s="74"/>
      <c r="L371" s="74"/>
      <c r="M371" s="47"/>
    </row>
    <row r="372" spans="2:13" ht="15.75" customHeight="1">
      <c r="B372" s="340"/>
      <c r="F372" s="47"/>
      <c r="G372" s="47"/>
      <c r="H372" s="47"/>
      <c r="I372" s="47"/>
      <c r="J372" s="47"/>
      <c r="K372" s="74"/>
      <c r="L372" s="74"/>
      <c r="M372" s="47"/>
    </row>
    <row r="373" spans="2:13" ht="15.75" customHeight="1">
      <c r="B373" s="340"/>
      <c r="F373" s="47"/>
      <c r="G373" s="47"/>
      <c r="H373" s="47"/>
      <c r="I373" s="47"/>
      <c r="J373" s="47"/>
      <c r="K373" s="74"/>
      <c r="L373" s="74"/>
      <c r="M373" s="47"/>
    </row>
    <row r="374" spans="2:13" ht="15.75" customHeight="1">
      <c r="B374" s="340"/>
      <c r="F374" s="47"/>
      <c r="G374" s="47"/>
      <c r="H374" s="47"/>
      <c r="I374" s="47"/>
      <c r="J374" s="47"/>
      <c r="K374" s="74"/>
      <c r="L374" s="74"/>
      <c r="M374" s="47"/>
    </row>
    <row r="375" spans="2:13" ht="15.75" customHeight="1">
      <c r="B375" s="340"/>
      <c r="F375" s="47"/>
      <c r="G375" s="47"/>
      <c r="H375" s="47"/>
      <c r="I375" s="47"/>
      <c r="J375" s="47"/>
      <c r="K375" s="74"/>
      <c r="L375" s="74"/>
      <c r="M375" s="47"/>
    </row>
    <row r="376" spans="2:13" ht="15.75" customHeight="1">
      <c r="B376" s="340"/>
      <c r="F376" s="47"/>
      <c r="G376" s="47"/>
      <c r="H376" s="47"/>
      <c r="I376" s="47"/>
      <c r="J376" s="47"/>
      <c r="K376" s="74"/>
      <c r="L376" s="74"/>
      <c r="M376" s="47"/>
    </row>
    <row r="377" spans="2:13" ht="15.75" customHeight="1">
      <c r="B377" s="340"/>
      <c r="F377" s="47"/>
      <c r="G377" s="47"/>
      <c r="H377" s="47"/>
      <c r="I377" s="47"/>
      <c r="J377" s="47"/>
      <c r="K377" s="74"/>
      <c r="L377" s="74"/>
      <c r="M377" s="47"/>
    </row>
    <row r="378" spans="2:13" ht="15.75" customHeight="1">
      <c r="B378" s="340"/>
      <c r="F378" s="47"/>
      <c r="G378" s="47"/>
      <c r="H378" s="47"/>
      <c r="I378" s="47"/>
      <c r="J378" s="47"/>
      <c r="K378" s="74"/>
      <c r="L378" s="74"/>
      <c r="M378" s="47"/>
    </row>
    <row r="379" spans="2:13" ht="15.75" customHeight="1">
      <c r="B379" s="340"/>
      <c r="F379" s="47"/>
      <c r="G379" s="47"/>
      <c r="H379" s="47"/>
      <c r="I379" s="47"/>
      <c r="J379" s="47"/>
      <c r="K379" s="74"/>
      <c r="L379" s="74"/>
      <c r="M379" s="47"/>
    </row>
    <row r="380" spans="2:13" ht="15.75" customHeight="1">
      <c r="B380" s="340"/>
      <c r="F380" s="47"/>
      <c r="G380" s="47"/>
      <c r="H380" s="47"/>
      <c r="I380" s="47"/>
      <c r="J380" s="47"/>
      <c r="K380" s="74"/>
      <c r="L380" s="74"/>
      <c r="M380" s="47"/>
    </row>
    <row r="381" spans="2:13" ht="15.75" customHeight="1">
      <c r="B381" s="340"/>
      <c r="F381" s="47"/>
      <c r="G381" s="47"/>
      <c r="H381" s="47"/>
      <c r="I381" s="47"/>
      <c r="J381" s="47"/>
      <c r="K381" s="74"/>
      <c r="L381" s="74"/>
      <c r="M381" s="47"/>
    </row>
    <row r="382" spans="2:13" ht="15.75" customHeight="1">
      <c r="B382" s="340"/>
      <c r="F382" s="47"/>
      <c r="G382" s="47"/>
      <c r="H382" s="47"/>
      <c r="I382" s="47"/>
      <c r="J382" s="47"/>
      <c r="K382" s="74"/>
      <c r="L382" s="74"/>
      <c r="M382" s="47"/>
    </row>
    <row r="383" spans="2:13" ht="15.75" customHeight="1">
      <c r="B383" s="340"/>
      <c r="F383" s="47"/>
      <c r="G383" s="47"/>
      <c r="H383" s="47"/>
      <c r="I383" s="47"/>
      <c r="J383" s="47"/>
      <c r="K383" s="74"/>
      <c r="L383" s="74"/>
      <c r="M383" s="47"/>
    </row>
    <row r="384" spans="2:13" ht="15.75" customHeight="1">
      <c r="B384" s="340"/>
      <c r="F384" s="47"/>
      <c r="G384" s="47"/>
      <c r="H384" s="47"/>
      <c r="I384" s="47"/>
      <c r="J384" s="47"/>
      <c r="K384" s="74"/>
      <c r="L384" s="74"/>
      <c r="M384" s="47"/>
    </row>
    <row r="385" spans="2:13" ht="15.75" customHeight="1">
      <c r="B385" s="340"/>
      <c r="F385" s="47"/>
      <c r="G385" s="47"/>
      <c r="H385" s="47"/>
      <c r="I385" s="47"/>
      <c r="J385" s="47"/>
      <c r="K385" s="74"/>
      <c r="L385" s="74"/>
      <c r="M385" s="47"/>
    </row>
    <row r="386" spans="2:13" ht="15.75" customHeight="1">
      <c r="B386" s="340"/>
      <c r="F386" s="47"/>
      <c r="G386" s="47"/>
      <c r="H386" s="47"/>
      <c r="I386" s="47"/>
      <c r="J386" s="47"/>
      <c r="K386" s="74"/>
      <c r="L386" s="74"/>
      <c r="M386" s="47"/>
    </row>
    <row r="387" spans="2:13" ht="15.75" customHeight="1">
      <c r="B387" s="340"/>
      <c r="F387" s="47"/>
      <c r="G387" s="47"/>
      <c r="H387" s="47"/>
      <c r="I387" s="47"/>
      <c r="J387" s="47"/>
      <c r="K387" s="74"/>
      <c r="L387" s="74"/>
      <c r="M387" s="47"/>
    </row>
    <row r="388" spans="2:13" ht="15.75" customHeight="1">
      <c r="B388" s="340"/>
      <c r="F388" s="47"/>
      <c r="G388" s="47"/>
      <c r="H388" s="47"/>
      <c r="I388" s="47"/>
      <c r="J388" s="47"/>
      <c r="K388" s="74"/>
      <c r="L388" s="74"/>
      <c r="M388" s="47"/>
    </row>
    <row r="389" spans="2:13" ht="15.75" customHeight="1">
      <c r="B389" s="340"/>
      <c r="F389" s="47"/>
      <c r="G389" s="47"/>
      <c r="H389" s="47"/>
      <c r="I389" s="47"/>
      <c r="J389" s="47"/>
      <c r="K389" s="74"/>
      <c r="L389" s="74"/>
      <c r="M389" s="47"/>
    </row>
    <row r="390" spans="2:13" ht="15.75" customHeight="1">
      <c r="B390" s="340"/>
      <c r="F390" s="47"/>
      <c r="G390" s="47"/>
      <c r="H390" s="47"/>
      <c r="I390" s="47"/>
      <c r="J390" s="47"/>
      <c r="K390" s="74"/>
      <c r="L390" s="74"/>
      <c r="M390" s="47"/>
    </row>
    <row r="391" spans="2:13" ht="15.75" customHeight="1">
      <c r="B391" s="340"/>
      <c r="F391" s="47"/>
      <c r="G391" s="47"/>
      <c r="H391" s="47"/>
      <c r="I391" s="47"/>
      <c r="J391" s="47"/>
      <c r="K391" s="74"/>
      <c r="L391" s="74"/>
      <c r="M391" s="47"/>
    </row>
    <row r="392" spans="2:13" ht="15.75" customHeight="1">
      <c r="B392" s="340"/>
      <c r="F392" s="47"/>
      <c r="G392" s="47"/>
      <c r="H392" s="47"/>
      <c r="I392" s="47"/>
      <c r="J392" s="47"/>
      <c r="K392" s="74"/>
      <c r="L392" s="74"/>
      <c r="M392" s="47"/>
    </row>
    <row r="393" spans="2:13" ht="15.75" customHeight="1">
      <c r="B393" s="340"/>
      <c r="F393" s="47"/>
      <c r="G393" s="47"/>
      <c r="H393" s="47"/>
      <c r="I393" s="47"/>
      <c r="J393" s="47"/>
      <c r="K393" s="74"/>
      <c r="L393" s="74"/>
      <c r="M393" s="47"/>
    </row>
    <row r="394" spans="2:13" ht="15.75" customHeight="1">
      <c r="B394" s="340"/>
      <c r="F394" s="47"/>
      <c r="G394" s="47"/>
      <c r="H394" s="47"/>
      <c r="I394" s="47"/>
      <c r="J394" s="47"/>
      <c r="K394" s="74"/>
      <c r="L394" s="74"/>
      <c r="M394" s="47"/>
    </row>
    <row r="395" spans="2:13" ht="15.75" customHeight="1">
      <c r="B395" s="340"/>
      <c r="F395" s="47"/>
      <c r="G395" s="47"/>
      <c r="H395" s="47"/>
      <c r="I395" s="47"/>
      <c r="J395" s="47"/>
      <c r="K395" s="74"/>
      <c r="L395" s="74"/>
      <c r="M395" s="47"/>
    </row>
    <row r="396" spans="2:13" ht="15.75" customHeight="1">
      <c r="B396" s="340"/>
      <c r="F396" s="47"/>
      <c r="G396" s="47"/>
      <c r="H396" s="47"/>
      <c r="I396" s="47"/>
      <c r="J396" s="47"/>
      <c r="K396" s="74"/>
      <c r="L396" s="74"/>
      <c r="M396" s="47"/>
    </row>
    <row r="397" spans="2:13" ht="15.75" customHeight="1">
      <c r="B397" s="340"/>
      <c r="F397" s="47"/>
      <c r="G397" s="47"/>
      <c r="H397" s="47"/>
      <c r="I397" s="47"/>
      <c r="J397" s="47"/>
      <c r="K397" s="74"/>
      <c r="L397" s="74"/>
      <c r="M397" s="47"/>
    </row>
    <row r="398" spans="2:13" ht="15.75" customHeight="1">
      <c r="B398" s="340"/>
      <c r="F398" s="47"/>
      <c r="G398" s="47"/>
      <c r="H398" s="47"/>
      <c r="I398" s="47"/>
      <c r="J398" s="47"/>
      <c r="K398" s="74"/>
      <c r="L398" s="74"/>
      <c r="M398" s="47"/>
    </row>
    <row r="399" spans="2:13" ht="15.75" customHeight="1">
      <c r="B399" s="340"/>
      <c r="F399" s="47"/>
      <c r="G399" s="47"/>
      <c r="H399" s="47"/>
      <c r="I399" s="47"/>
      <c r="J399" s="47"/>
      <c r="K399" s="74"/>
      <c r="L399" s="74"/>
      <c r="M399" s="47"/>
    </row>
    <row r="400" spans="2:13" ht="15.75" customHeight="1">
      <c r="B400" s="340"/>
      <c r="F400" s="47"/>
      <c r="G400" s="47"/>
      <c r="H400" s="47"/>
      <c r="I400" s="47"/>
      <c r="J400" s="47"/>
      <c r="K400" s="74"/>
      <c r="L400" s="74"/>
      <c r="M400" s="47"/>
    </row>
    <row r="401" spans="2:13" ht="15.75" customHeight="1">
      <c r="B401" s="340"/>
      <c r="F401" s="47"/>
      <c r="G401" s="47"/>
      <c r="H401" s="47"/>
      <c r="I401" s="47"/>
      <c r="J401" s="47"/>
      <c r="K401" s="74"/>
      <c r="L401" s="74"/>
      <c r="M401" s="47"/>
    </row>
    <row r="402" spans="2:13" ht="15.75" customHeight="1">
      <c r="B402" s="340"/>
      <c r="F402" s="47"/>
      <c r="G402" s="47"/>
      <c r="H402" s="47"/>
      <c r="I402" s="47"/>
      <c r="J402" s="47"/>
      <c r="K402" s="74"/>
      <c r="L402" s="74"/>
      <c r="M402" s="47"/>
    </row>
    <row r="403" spans="2:13" ht="15.75" customHeight="1">
      <c r="B403" s="340"/>
      <c r="F403" s="47"/>
      <c r="G403" s="47"/>
      <c r="H403" s="47"/>
      <c r="I403" s="47"/>
      <c r="J403" s="47"/>
      <c r="K403" s="74"/>
      <c r="L403" s="74"/>
      <c r="M403" s="47"/>
    </row>
    <row r="404" spans="2:13" ht="15.75" customHeight="1">
      <c r="B404" s="340"/>
      <c r="F404" s="47"/>
      <c r="G404" s="47"/>
      <c r="H404" s="47"/>
      <c r="I404" s="47"/>
      <c r="J404" s="47"/>
      <c r="K404" s="74"/>
      <c r="L404" s="74"/>
      <c r="M404" s="47"/>
    </row>
    <row r="405" spans="2:13" ht="15.75" customHeight="1">
      <c r="B405" s="340"/>
      <c r="F405" s="47"/>
      <c r="G405" s="47"/>
      <c r="H405" s="47"/>
      <c r="I405" s="47"/>
      <c r="J405" s="47"/>
      <c r="K405" s="74"/>
      <c r="L405" s="74"/>
      <c r="M405" s="47"/>
    </row>
    <row r="406" spans="2:13" ht="15.75" customHeight="1">
      <c r="B406" s="340"/>
      <c r="F406" s="47"/>
      <c r="G406" s="47"/>
      <c r="H406" s="47"/>
      <c r="I406" s="47"/>
      <c r="J406" s="47"/>
      <c r="K406" s="74"/>
      <c r="L406" s="74"/>
      <c r="M406" s="47"/>
    </row>
    <row r="407" spans="2:13" ht="15.75" customHeight="1">
      <c r="B407" s="340"/>
      <c r="F407" s="47"/>
      <c r="G407" s="47"/>
      <c r="H407" s="47"/>
      <c r="I407" s="47"/>
      <c r="J407" s="47"/>
      <c r="K407" s="74"/>
      <c r="L407" s="74"/>
      <c r="M407" s="47"/>
    </row>
    <row r="408" spans="2:13" ht="15.75" customHeight="1">
      <c r="B408" s="340"/>
      <c r="F408" s="47"/>
      <c r="G408" s="47"/>
      <c r="H408" s="47"/>
      <c r="I408" s="47"/>
      <c r="J408" s="47"/>
      <c r="K408" s="74"/>
      <c r="L408" s="74"/>
      <c r="M408" s="47"/>
    </row>
    <row r="409" spans="2:13" ht="15.75" customHeight="1">
      <c r="B409" s="340"/>
      <c r="F409" s="47"/>
      <c r="G409" s="47"/>
      <c r="H409" s="47"/>
      <c r="I409" s="47"/>
      <c r="J409" s="47"/>
      <c r="K409" s="74"/>
      <c r="L409" s="74"/>
      <c r="M409" s="47"/>
    </row>
    <row r="410" spans="2:13" ht="15.75" customHeight="1">
      <c r="B410" s="340"/>
      <c r="F410" s="47"/>
      <c r="G410" s="47"/>
      <c r="H410" s="47"/>
      <c r="I410" s="47"/>
      <c r="J410" s="47"/>
      <c r="K410" s="74"/>
      <c r="L410" s="74"/>
      <c r="M410" s="47"/>
    </row>
    <row r="411" spans="2:13" ht="15.75" customHeight="1">
      <c r="B411" s="340"/>
      <c r="F411" s="47"/>
      <c r="G411" s="47"/>
      <c r="H411" s="47"/>
      <c r="I411" s="47"/>
      <c r="J411" s="47"/>
      <c r="K411" s="74"/>
      <c r="L411" s="74"/>
      <c r="M411" s="47"/>
    </row>
    <row r="412" spans="2:13" ht="15.75" customHeight="1">
      <c r="B412" s="340"/>
      <c r="F412" s="47"/>
      <c r="G412" s="47"/>
      <c r="H412" s="47"/>
      <c r="I412" s="47"/>
      <c r="J412" s="47"/>
      <c r="K412" s="74"/>
      <c r="L412" s="74"/>
      <c r="M412" s="47"/>
    </row>
    <row r="413" spans="2:13" ht="15.75" customHeight="1">
      <c r="B413" s="340"/>
      <c r="F413" s="47"/>
      <c r="G413" s="47"/>
      <c r="H413" s="47"/>
      <c r="I413" s="47"/>
      <c r="J413" s="47"/>
      <c r="K413" s="74"/>
      <c r="L413" s="74"/>
      <c r="M413" s="47"/>
    </row>
    <row r="414" spans="2:13" ht="15.75" customHeight="1">
      <c r="B414" s="340"/>
      <c r="F414" s="47"/>
      <c r="G414" s="47"/>
      <c r="H414" s="47"/>
      <c r="I414" s="47"/>
      <c r="J414" s="47"/>
      <c r="K414" s="74"/>
      <c r="L414" s="74"/>
      <c r="M414" s="47"/>
    </row>
    <row r="415" spans="2:13" ht="15.75" customHeight="1">
      <c r="B415" s="340"/>
      <c r="F415" s="47"/>
      <c r="G415" s="47"/>
      <c r="H415" s="47"/>
      <c r="I415" s="47"/>
      <c r="J415" s="47"/>
      <c r="K415" s="74"/>
      <c r="L415" s="74"/>
      <c r="M415" s="47"/>
    </row>
    <row r="416" spans="2:13" ht="15.75" customHeight="1">
      <c r="B416" s="340"/>
      <c r="F416" s="47"/>
      <c r="G416" s="47"/>
      <c r="H416" s="47"/>
      <c r="I416" s="47"/>
      <c r="J416" s="47"/>
      <c r="K416" s="74"/>
      <c r="L416" s="74"/>
      <c r="M416" s="47"/>
    </row>
    <row r="417" spans="2:13" ht="15.75" customHeight="1">
      <c r="B417" s="340"/>
      <c r="F417" s="47"/>
      <c r="G417" s="47"/>
      <c r="H417" s="47"/>
      <c r="I417" s="47"/>
      <c r="J417" s="47"/>
      <c r="K417" s="74"/>
      <c r="L417" s="74"/>
      <c r="M417" s="47"/>
    </row>
    <row r="418" spans="2:13" ht="15.75" customHeight="1">
      <c r="B418" s="340"/>
      <c r="F418" s="47"/>
      <c r="G418" s="47"/>
      <c r="H418" s="47"/>
      <c r="I418" s="47"/>
      <c r="J418" s="47"/>
      <c r="K418" s="74"/>
      <c r="L418" s="74"/>
      <c r="M418" s="47"/>
    </row>
    <row r="419" spans="2:13" ht="15.75" customHeight="1">
      <c r="B419" s="340"/>
      <c r="F419" s="47"/>
      <c r="G419" s="47"/>
      <c r="H419" s="47"/>
      <c r="I419" s="47"/>
      <c r="J419" s="47"/>
      <c r="K419" s="74"/>
      <c r="L419" s="74"/>
      <c r="M419" s="47"/>
    </row>
    <row r="420" spans="2:13" ht="15.75" customHeight="1">
      <c r="B420" s="340"/>
      <c r="F420" s="47"/>
      <c r="G420" s="47"/>
      <c r="H420" s="47"/>
      <c r="I420" s="47"/>
      <c r="J420" s="47"/>
      <c r="K420" s="74"/>
      <c r="L420" s="74"/>
      <c r="M420" s="47"/>
    </row>
    <row r="421" spans="2:13" ht="15.75" customHeight="1">
      <c r="B421" s="340"/>
      <c r="F421" s="47"/>
      <c r="G421" s="47"/>
      <c r="H421" s="47"/>
      <c r="I421" s="47"/>
      <c r="J421" s="47"/>
      <c r="K421" s="74"/>
      <c r="L421" s="74"/>
      <c r="M421" s="47"/>
    </row>
    <row r="422" spans="2:13" ht="15.75" customHeight="1">
      <c r="B422" s="340"/>
      <c r="F422" s="47"/>
      <c r="G422" s="47"/>
      <c r="H422" s="47"/>
      <c r="I422" s="47"/>
      <c r="J422" s="47"/>
      <c r="K422" s="74"/>
      <c r="L422" s="74"/>
      <c r="M422" s="47"/>
    </row>
    <row r="423" spans="2:13" ht="15.75" customHeight="1">
      <c r="B423" s="340"/>
      <c r="F423" s="47"/>
      <c r="G423" s="47"/>
      <c r="H423" s="47"/>
      <c r="I423" s="47"/>
      <c r="J423" s="47"/>
      <c r="K423" s="74"/>
      <c r="L423" s="74"/>
      <c r="M423" s="47"/>
    </row>
    <row r="424" spans="2:13" ht="15.75" customHeight="1">
      <c r="B424" s="340"/>
      <c r="F424" s="47"/>
      <c r="G424" s="47"/>
      <c r="H424" s="47"/>
      <c r="I424" s="47"/>
      <c r="J424" s="47"/>
      <c r="K424" s="74"/>
      <c r="L424" s="74"/>
      <c r="M424" s="47"/>
    </row>
    <row r="425" spans="2:13" ht="15.75" customHeight="1">
      <c r="B425" s="340"/>
      <c r="F425" s="47"/>
      <c r="G425" s="47"/>
      <c r="H425" s="47"/>
      <c r="I425" s="47"/>
      <c r="J425" s="47"/>
      <c r="K425" s="74"/>
      <c r="L425" s="74"/>
      <c r="M425" s="47"/>
    </row>
    <row r="426" spans="2:13" ht="15.75" customHeight="1">
      <c r="B426" s="340"/>
      <c r="F426" s="47"/>
      <c r="G426" s="47"/>
      <c r="H426" s="47"/>
      <c r="I426" s="47"/>
      <c r="J426" s="47"/>
      <c r="K426" s="74"/>
      <c r="L426" s="74"/>
      <c r="M426" s="47"/>
    </row>
    <row r="427" spans="2:13" ht="15.75" customHeight="1">
      <c r="B427" s="340"/>
      <c r="F427" s="47"/>
      <c r="G427" s="47"/>
      <c r="H427" s="47"/>
      <c r="I427" s="47"/>
      <c r="J427" s="47"/>
      <c r="K427" s="74"/>
      <c r="L427" s="74"/>
      <c r="M427" s="47"/>
    </row>
    <row r="428" spans="2:13" ht="15.75" customHeight="1">
      <c r="B428" s="340"/>
      <c r="F428" s="47"/>
      <c r="G428" s="47"/>
      <c r="H428" s="47"/>
      <c r="I428" s="47"/>
      <c r="J428" s="47"/>
      <c r="K428" s="74"/>
      <c r="L428" s="74"/>
      <c r="M428" s="47"/>
    </row>
    <row r="429" spans="2:13" ht="15.75" customHeight="1">
      <c r="B429" s="340"/>
      <c r="F429" s="47"/>
      <c r="G429" s="47"/>
      <c r="H429" s="47"/>
      <c r="I429" s="47"/>
      <c r="J429" s="47"/>
      <c r="K429" s="74"/>
      <c r="L429" s="74"/>
      <c r="M429" s="47"/>
    </row>
    <row r="430" spans="2:13" ht="15.75" customHeight="1">
      <c r="B430" s="340"/>
      <c r="F430" s="47"/>
      <c r="G430" s="47"/>
      <c r="H430" s="47"/>
      <c r="I430" s="47"/>
      <c r="J430" s="47"/>
      <c r="K430" s="74"/>
      <c r="L430" s="74"/>
      <c r="M430" s="47"/>
    </row>
    <row r="431" spans="2:13" ht="15.75" customHeight="1">
      <c r="B431" s="340"/>
      <c r="F431" s="47"/>
      <c r="G431" s="47"/>
      <c r="H431" s="47"/>
      <c r="I431" s="47"/>
      <c r="J431" s="47"/>
      <c r="K431" s="74"/>
      <c r="L431" s="74"/>
      <c r="M431" s="47"/>
    </row>
    <row r="432" spans="2:13" ht="15.75" customHeight="1">
      <c r="B432" s="340"/>
      <c r="F432" s="47"/>
      <c r="G432" s="47"/>
      <c r="H432" s="47"/>
      <c r="I432" s="47"/>
      <c r="J432" s="47"/>
      <c r="K432" s="74"/>
      <c r="L432" s="74"/>
      <c r="M432" s="47"/>
    </row>
    <row r="433" spans="2:13" ht="15.75" customHeight="1">
      <c r="B433" s="340"/>
      <c r="F433" s="47"/>
      <c r="G433" s="47"/>
      <c r="H433" s="47"/>
      <c r="I433" s="47"/>
      <c r="J433" s="47"/>
      <c r="K433" s="74"/>
      <c r="L433" s="74"/>
      <c r="M433" s="47"/>
    </row>
    <row r="434" spans="2:13" ht="15.75" customHeight="1">
      <c r="B434" s="340"/>
      <c r="F434" s="47"/>
      <c r="G434" s="47"/>
      <c r="H434" s="47"/>
      <c r="I434" s="47"/>
      <c r="J434" s="47"/>
      <c r="K434" s="74"/>
      <c r="L434" s="74"/>
      <c r="M434" s="47"/>
    </row>
    <row r="435" spans="2:13" ht="15.75" customHeight="1">
      <c r="B435" s="340"/>
      <c r="F435" s="47"/>
      <c r="G435" s="47"/>
      <c r="H435" s="47"/>
      <c r="I435" s="47"/>
      <c r="J435" s="47"/>
      <c r="K435" s="74"/>
      <c r="L435" s="74"/>
      <c r="M435" s="47"/>
    </row>
    <row r="436" spans="2:13" ht="15.75" customHeight="1">
      <c r="B436" s="340"/>
      <c r="F436" s="47"/>
      <c r="G436" s="47"/>
      <c r="H436" s="47"/>
      <c r="I436" s="47"/>
      <c r="J436" s="47"/>
      <c r="K436" s="74"/>
      <c r="L436" s="74"/>
      <c r="M436" s="47"/>
    </row>
    <row r="437" spans="2:13" ht="15.75" customHeight="1">
      <c r="B437" s="340"/>
      <c r="F437" s="47"/>
      <c r="G437" s="47"/>
      <c r="H437" s="47"/>
      <c r="I437" s="47"/>
      <c r="J437" s="47"/>
      <c r="K437" s="74"/>
      <c r="L437" s="74"/>
      <c r="M437" s="47"/>
    </row>
    <row r="438" spans="2:13" ht="15.75" customHeight="1">
      <c r="B438" s="340"/>
      <c r="F438" s="47"/>
      <c r="G438" s="47"/>
      <c r="H438" s="47"/>
      <c r="I438" s="47"/>
      <c r="J438" s="47"/>
      <c r="K438" s="74"/>
      <c r="L438" s="74"/>
      <c r="M438" s="47"/>
    </row>
    <row r="439" spans="2:13" ht="15.75" customHeight="1">
      <c r="B439" s="340"/>
      <c r="F439" s="47"/>
      <c r="G439" s="47"/>
      <c r="H439" s="47"/>
      <c r="I439" s="47"/>
      <c r="J439" s="47"/>
      <c r="K439" s="74"/>
      <c r="L439" s="74"/>
      <c r="M439" s="47"/>
    </row>
    <row r="440" spans="2:13" ht="15.75" customHeight="1">
      <c r="B440" s="340"/>
      <c r="F440" s="47"/>
      <c r="G440" s="47"/>
      <c r="H440" s="47"/>
      <c r="I440" s="47"/>
      <c r="J440" s="47"/>
      <c r="K440" s="74"/>
      <c r="L440" s="74"/>
      <c r="M440" s="47"/>
    </row>
    <row r="441" spans="2:13" ht="15.75" customHeight="1">
      <c r="B441" s="340"/>
      <c r="F441" s="47"/>
      <c r="G441" s="47"/>
      <c r="H441" s="47"/>
      <c r="I441" s="47"/>
      <c r="J441" s="47"/>
      <c r="K441" s="74"/>
      <c r="L441" s="74"/>
      <c r="M441" s="47"/>
    </row>
    <row r="442" spans="2:13" ht="15.75" customHeight="1">
      <c r="B442" s="340"/>
      <c r="F442" s="47"/>
      <c r="G442" s="47"/>
      <c r="H442" s="47"/>
      <c r="I442" s="47"/>
      <c r="J442" s="47"/>
      <c r="K442" s="74"/>
      <c r="L442" s="74"/>
      <c r="M442" s="47"/>
    </row>
    <row r="443" spans="2:13" ht="15.75" customHeight="1">
      <c r="B443" s="340"/>
      <c r="F443" s="47"/>
      <c r="G443" s="47"/>
      <c r="H443" s="47"/>
      <c r="I443" s="47"/>
      <c r="J443" s="47"/>
      <c r="K443" s="74"/>
      <c r="L443" s="74"/>
      <c r="M443" s="47"/>
    </row>
    <row r="444" spans="2:13" ht="15.75" customHeight="1">
      <c r="B444" s="340"/>
      <c r="F444" s="47"/>
      <c r="G444" s="47"/>
      <c r="H444" s="47"/>
      <c r="I444" s="47"/>
      <c r="J444" s="47"/>
      <c r="K444" s="74"/>
      <c r="L444" s="74"/>
      <c r="M444" s="47"/>
    </row>
    <row r="445" spans="2:13" ht="15.75" customHeight="1">
      <c r="B445" s="340"/>
      <c r="F445" s="47"/>
      <c r="G445" s="47"/>
      <c r="H445" s="47"/>
      <c r="I445" s="47"/>
      <c r="J445" s="47"/>
      <c r="K445" s="74"/>
      <c r="L445" s="74"/>
      <c r="M445" s="47"/>
    </row>
    <row r="446" spans="2:13" ht="15.75" customHeight="1">
      <c r="B446" s="340"/>
      <c r="F446" s="47"/>
      <c r="G446" s="47"/>
      <c r="H446" s="47"/>
      <c r="I446" s="47"/>
      <c r="J446" s="47"/>
      <c r="K446" s="74"/>
      <c r="L446" s="74"/>
      <c r="M446" s="47"/>
    </row>
    <row r="447" spans="2:13" ht="15.75" customHeight="1">
      <c r="B447" s="340"/>
      <c r="F447" s="47"/>
      <c r="G447" s="47"/>
      <c r="H447" s="47"/>
      <c r="I447" s="47"/>
      <c r="J447" s="47"/>
      <c r="K447" s="74"/>
      <c r="L447" s="74"/>
      <c r="M447" s="47"/>
    </row>
    <row r="448" spans="2:13" ht="15.75" customHeight="1">
      <c r="B448" s="340"/>
      <c r="F448" s="47"/>
      <c r="G448" s="47"/>
      <c r="H448" s="47"/>
      <c r="I448" s="47"/>
      <c r="J448" s="47"/>
      <c r="K448" s="74"/>
      <c r="L448" s="74"/>
      <c r="M448" s="47"/>
    </row>
    <row r="449" spans="2:13" ht="15.75" customHeight="1">
      <c r="B449" s="340"/>
      <c r="F449" s="47"/>
      <c r="G449" s="47"/>
      <c r="H449" s="47"/>
      <c r="I449" s="47"/>
      <c r="J449" s="47"/>
      <c r="K449" s="74"/>
      <c r="L449" s="74"/>
      <c r="M449" s="47"/>
    </row>
    <row r="450" spans="2:13" ht="15.75" customHeight="1">
      <c r="B450" s="340"/>
      <c r="F450" s="47"/>
      <c r="G450" s="47"/>
      <c r="H450" s="47"/>
      <c r="I450" s="47"/>
      <c r="J450" s="47"/>
      <c r="K450" s="74"/>
      <c r="L450" s="74"/>
      <c r="M450" s="47"/>
    </row>
    <row r="451" spans="2:13" ht="15.75" customHeight="1">
      <c r="B451" s="340"/>
      <c r="F451" s="47"/>
      <c r="G451" s="47"/>
      <c r="H451" s="47"/>
      <c r="I451" s="47"/>
      <c r="J451" s="47"/>
      <c r="K451" s="74"/>
      <c r="L451" s="74"/>
      <c r="M451" s="47"/>
    </row>
    <row r="452" spans="2:13" ht="15.75" customHeight="1">
      <c r="B452" s="340"/>
      <c r="F452" s="47"/>
      <c r="G452" s="47"/>
      <c r="H452" s="47"/>
      <c r="I452" s="47"/>
      <c r="J452" s="47"/>
      <c r="K452" s="74"/>
      <c r="L452" s="74"/>
      <c r="M452" s="47"/>
    </row>
    <row r="453" spans="2:13" ht="15.75" customHeight="1">
      <c r="B453" s="340"/>
      <c r="F453" s="47"/>
      <c r="G453" s="47"/>
      <c r="H453" s="47"/>
      <c r="I453" s="47"/>
      <c r="J453" s="47"/>
      <c r="K453" s="74"/>
      <c r="L453" s="74"/>
      <c r="M453" s="47"/>
    </row>
    <row r="454" spans="2:13" ht="15.75" customHeight="1">
      <c r="B454" s="340"/>
      <c r="F454" s="47"/>
      <c r="G454" s="47"/>
      <c r="H454" s="47"/>
      <c r="I454" s="47"/>
      <c r="J454" s="47"/>
      <c r="K454" s="74"/>
      <c r="L454" s="74"/>
      <c r="M454" s="47"/>
    </row>
    <row r="455" spans="2:13" ht="15.75" customHeight="1">
      <c r="B455" s="340"/>
      <c r="F455" s="47"/>
      <c r="G455" s="47"/>
      <c r="H455" s="47"/>
      <c r="I455" s="47"/>
      <c r="J455" s="47"/>
      <c r="K455" s="74"/>
      <c r="L455" s="74"/>
      <c r="M455" s="47"/>
    </row>
    <row r="456" spans="2:13" ht="15.75" customHeight="1">
      <c r="B456" s="340"/>
      <c r="F456" s="47"/>
      <c r="G456" s="47"/>
      <c r="H456" s="47"/>
      <c r="I456" s="47"/>
      <c r="J456" s="47"/>
      <c r="K456" s="74"/>
      <c r="L456" s="74"/>
      <c r="M456" s="47"/>
    </row>
    <row r="457" spans="2:13" ht="15.75" customHeight="1">
      <c r="B457" s="340"/>
      <c r="F457" s="47"/>
      <c r="G457" s="47"/>
      <c r="H457" s="47"/>
      <c r="I457" s="47"/>
      <c r="J457" s="47"/>
      <c r="K457" s="74"/>
      <c r="L457" s="74"/>
      <c r="M457" s="47"/>
    </row>
    <row r="458" spans="2:13" ht="15.75" customHeight="1">
      <c r="B458" s="340"/>
      <c r="F458" s="47"/>
      <c r="G458" s="47"/>
      <c r="H458" s="47"/>
      <c r="I458" s="47"/>
      <c r="J458" s="47"/>
      <c r="K458" s="74"/>
      <c r="L458" s="74"/>
      <c r="M458" s="47"/>
    </row>
    <row r="459" spans="2:13" ht="15.75" customHeight="1">
      <c r="B459" s="340"/>
      <c r="F459" s="47"/>
      <c r="G459" s="47"/>
      <c r="H459" s="47"/>
      <c r="I459" s="47"/>
      <c r="J459" s="47"/>
      <c r="K459" s="74"/>
      <c r="L459" s="74"/>
      <c r="M459" s="47"/>
    </row>
    <row r="460" spans="2:13" ht="15.75" customHeight="1">
      <c r="B460" s="340"/>
      <c r="F460" s="47"/>
      <c r="G460" s="47"/>
      <c r="H460" s="47"/>
      <c r="I460" s="47"/>
      <c r="J460" s="47"/>
      <c r="K460" s="74"/>
      <c r="L460" s="74"/>
      <c r="M460" s="47"/>
    </row>
    <row r="461" spans="2:13" ht="15.75" customHeight="1">
      <c r="B461" s="340"/>
      <c r="F461" s="47"/>
      <c r="G461" s="47"/>
      <c r="H461" s="47"/>
      <c r="I461" s="47"/>
      <c r="J461" s="47"/>
      <c r="K461" s="74"/>
      <c r="L461" s="74"/>
      <c r="M461" s="47"/>
    </row>
    <row r="462" spans="2:13" ht="15.75" customHeight="1">
      <c r="B462" s="340"/>
      <c r="F462" s="47"/>
      <c r="G462" s="47"/>
      <c r="H462" s="47"/>
      <c r="I462" s="47"/>
      <c r="J462" s="47"/>
      <c r="K462" s="74"/>
      <c r="L462" s="74"/>
      <c r="M462" s="47"/>
    </row>
    <row r="463" spans="2:13" ht="15.75" customHeight="1">
      <c r="B463" s="340"/>
      <c r="F463" s="47"/>
      <c r="G463" s="47"/>
      <c r="H463" s="47"/>
      <c r="I463" s="47"/>
      <c r="J463" s="47"/>
      <c r="K463" s="74"/>
      <c r="L463" s="74"/>
      <c r="M463" s="47"/>
    </row>
    <row r="464" spans="2:13" ht="15.75" customHeight="1">
      <c r="B464" s="340"/>
      <c r="F464" s="47"/>
      <c r="G464" s="47"/>
      <c r="H464" s="47"/>
      <c r="I464" s="47"/>
      <c r="J464" s="47"/>
      <c r="K464" s="74"/>
      <c r="L464" s="74"/>
      <c r="M464" s="47"/>
    </row>
    <row r="465" spans="2:13" ht="15.75" customHeight="1">
      <c r="B465" s="340"/>
      <c r="F465" s="47"/>
      <c r="G465" s="47"/>
      <c r="H465" s="47"/>
      <c r="I465" s="47"/>
      <c r="J465" s="47"/>
      <c r="K465" s="74"/>
      <c r="L465" s="74"/>
      <c r="M465" s="47"/>
    </row>
    <row r="466" spans="2:13" ht="15.75" customHeight="1">
      <c r="B466" s="340"/>
      <c r="F466" s="47"/>
      <c r="G466" s="47"/>
      <c r="H466" s="47"/>
      <c r="I466" s="47"/>
      <c r="J466" s="47"/>
      <c r="K466" s="74"/>
      <c r="L466" s="74"/>
      <c r="M466" s="47"/>
    </row>
    <row r="467" spans="2:13" ht="15.75" customHeight="1">
      <c r="B467" s="340"/>
      <c r="F467" s="47"/>
      <c r="G467" s="47"/>
      <c r="H467" s="47"/>
      <c r="I467" s="47"/>
      <c r="J467" s="47"/>
      <c r="K467" s="74"/>
      <c r="L467" s="74"/>
      <c r="M467" s="47"/>
    </row>
    <row r="468" spans="2:13" ht="15.75" customHeight="1">
      <c r="B468" s="340"/>
      <c r="F468" s="47"/>
      <c r="G468" s="47"/>
      <c r="H468" s="47"/>
      <c r="I468" s="47"/>
      <c r="J468" s="47"/>
      <c r="K468" s="74"/>
      <c r="L468" s="74"/>
      <c r="M468" s="47"/>
    </row>
    <row r="469" spans="2:13" ht="15.75" customHeight="1">
      <c r="B469" s="340"/>
      <c r="F469" s="47"/>
      <c r="G469" s="47"/>
      <c r="H469" s="47"/>
      <c r="I469" s="47"/>
      <c r="J469" s="47"/>
      <c r="K469" s="74"/>
      <c r="L469" s="74"/>
      <c r="M469" s="47"/>
    </row>
    <row r="470" spans="2:13" ht="15.75" customHeight="1">
      <c r="B470" s="340"/>
      <c r="F470" s="47"/>
      <c r="G470" s="47"/>
      <c r="H470" s="47"/>
      <c r="I470" s="47"/>
      <c r="J470" s="47"/>
      <c r="K470" s="74"/>
      <c r="L470" s="74"/>
      <c r="M470" s="47"/>
    </row>
    <row r="471" spans="2:13" ht="15.75" customHeight="1">
      <c r="B471" s="340"/>
      <c r="F471" s="47"/>
      <c r="G471" s="47"/>
      <c r="H471" s="47"/>
      <c r="I471" s="47"/>
      <c r="J471" s="47"/>
      <c r="K471" s="74"/>
      <c r="L471" s="74"/>
      <c r="M471" s="47"/>
    </row>
    <row r="472" spans="2:13" ht="15.75" customHeight="1">
      <c r="B472" s="340"/>
      <c r="F472" s="47"/>
      <c r="G472" s="47"/>
      <c r="H472" s="47"/>
      <c r="I472" s="47"/>
      <c r="J472" s="47"/>
      <c r="K472" s="74"/>
      <c r="L472" s="74"/>
      <c r="M472" s="47"/>
    </row>
    <row r="473" spans="2:13" ht="15.75" customHeight="1">
      <c r="B473" s="340"/>
      <c r="F473" s="47"/>
      <c r="G473" s="47"/>
      <c r="H473" s="47"/>
      <c r="I473" s="47"/>
      <c r="J473" s="47"/>
      <c r="K473" s="74"/>
      <c r="L473" s="74"/>
      <c r="M473" s="47"/>
    </row>
    <row r="474" spans="2:13" ht="15.75" customHeight="1">
      <c r="B474" s="340"/>
      <c r="F474" s="47"/>
      <c r="G474" s="47"/>
      <c r="H474" s="47"/>
      <c r="I474" s="47"/>
      <c r="J474" s="47"/>
      <c r="K474" s="74"/>
      <c r="L474" s="74"/>
      <c r="M474" s="47"/>
    </row>
    <row r="475" spans="2:13" ht="15.75" customHeight="1">
      <c r="B475" s="340"/>
      <c r="F475" s="47"/>
      <c r="G475" s="47"/>
      <c r="H475" s="47"/>
      <c r="I475" s="47"/>
      <c r="J475" s="47"/>
      <c r="K475" s="74"/>
      <c r="L475" s="74"/>
      <c r="M475" s="47"/>
    </row>
    <row r="476" spans="2:13" ht="15.75" customHeight="1">
      <c r="B476" s="340"/>
      <c r="F476" s="47"/>
      <c r="G476" s="47"/>
      <c r="H476" s="47"/>
      <c r="I476" s="47"/>
      <c r="J476" s="47"/>
      <c r="K476" s="74"/>
      <c r="L476" s="74"/>
      <c r="M476" s="47"/>
    </row>
    <row r="477" spans="2:13" ht="15.75" customHeight="1">
      <c r="B477" s="340"/>
      <c r="F477" s="47"/>
      <c r="G477" s="47"/>
      <c r="H477" s="47"/>
      <c r="I477" s="47"/>
      <c r="J477" s="47"/>
      <c r="K477" s="74"/>
      <c r="L477" s="74"/>
      <c r="M477" s="47"/>
    </row>
    <row r="478" spans="2:13" ht="15.75" customHeight="1">
      <c r="B478" s="340"/>
      <c r="F478" s="47"/>
      <c r="G478" s="47"/>
      <c r="H478" s="47"/>
      <c r="I478" s="47"/>
      <c r="J478" s="47"/>
      <c r="K478" s="74"/>
      <c r="L478" s="74"/>
      <c r="M478" s="47"/>
    </row>
    <row r="479" spans="2:13" ht="15.75" customHeight="1">
      <c r="B479" s="340"/>
      <c r="F479" s="47"/>
      <c r="G479" s="47"/>
      <c r="H479" s="47"/>
      <c r="I479" s="47"/>
      <c r="J479" s="47"/>
      <c r="K479" s="74"/>
      <c r="L479" s="74"/>
      <c r="M479" s="47"/>
    </row>
    <row r="480" spans="2:13" ht="15.75" customHeight="1">
      <c r="B480" s="340"/>
      <c r="F480" s="47"/>
      <c r="G480" s="47"/>
      <c r="H480" s="47"/>
      <c r="I480" s="47"/>
      <c r="J480" s="47"/>
      <c r="K480" s="74"/>
      <c r="L480" s="74"/>
      <c r="M480" s="47"/>
    </row>
    <row r="481" spans="2:13" ht="15.75" customHeight="1">
      <c r="B481" s="340"/>
      <c r="F481" s="47"/>
      <c r="G481" s="47"/>
      <c r="H481" s="47"/>
      <c r="I481" s="47"/>
      <c r="J481" s="47"/>
      <c r="K481" s="74"/>
      <c r="L481" s="74"/>
      <c r="M481" s="47"/>
    </row>
    <row r="482" spans="2:13" ht="15.75" customHeight="1">
      <c r="B482" s="340"/>
      <c r="F482" s="47"/>
      <c r="G482" s="47"/>
      <c r="H482" s="47"/>
      <c r="I482" s="47"/>
      <c r="J482" s="47"/>
      <c r="K482" s="74"/>
      <c r="L482" s="74"/>
      <c r="M482" s="47"/>
    </row>
    <row r="483" spans="2:13" ht="15.75" customHeight="1">
      <c r="B483" s="340"/>
      <c r="F483" s="47"/>
      <c r="G483" s="47"/>
      <c r="H483" s="47"/>
      <c r="I483" s="47"/>
      <c r="J483" s="47"/>
      <c r="K483" s="74"/>
      <c r="L483" s="74"/>
      <c r="M483" s="47"/>
    </row>
    <row r="484" spans="2:13" ht="15.75" customHeight="1">
      <c r="B484" s="340"/>
      <c r="F484" s="47"/>
      <c r="G484" s="47"/>
      <c r="H484" s="47"/>
      <c r="I484" s="47"/>
      <c r="J484" s="47"/>
      <c r="K484" s="74"/>
      <c r="L484" s="74"/>
      <c r="M484" s="47"/>
    </row>
    <row r="485" spans="2:13" ht="15.75" customHeight="1">
      <c r="B485" s="340"/>
      <c r="F485" s="47"/>
      <c r="G485" s="47"/>
      <c r="H485" s="47"/>
      <c r="I485" s="47"/>
      <c r="J485" s="47"/>
      <c r="K485" s="74"/>
      <c r="L485" s="74"/>
      <c r="M485" s="47"/>
    </row>
    <row r="486" spans="2:13" ht="15.75" customHeight="1">
      <c r="B486" s="340"/>
      <c r="F486" s="47"/>
      <c r="G486" s="47"/>
      <c r="H486" s="47"/>
      <c r="I486" s="47"/>
      <c r="J486" s="47"/>
      <c r="K486" s="74"/>
      <c r="L486" s="74"/>
      <c r="M486" s="47"/>
    </row>
    <row r="487" spans="2:13" ht="15.75" customHeight="1">
      <c r="B487" s="340"/>
      <c r="F487" s="47"/>
      <c r="G487" s="47"/>
      <c r="H487" s="47"/>
      <c r="I487" s="47"/>
      <c r="J487" s="47"/>
      <c r="K487" s="74"/>
      <c r="L487" s="74"/>
      <c r="M487" s="47"/>
    </row>
    <row r="488" spans="2:13" ht="15.75" customHeight="1">
      <c r="B488" s="340"/>
      <c r="F488" s="47"/>
      <c r="G488" s="47"/>
      <c r="H488" s="47"/>
      <c r="I488" s="47"/>
      <c r="J488" s="47"/>
      <c r="K488" s="74"/>
      <c r="L488" s="74"/>
      <c r="M488" s="47"/>
    </row>
    <row r="489" spans="2:13" ht="15.75" customHeight="1">
      <c r="B489" s="340"/>
      <c r="F489" s="47"/>
      <c r="G489" s="47"/>
      <c r="H489" s="47"/>
      <c r="I489" s="47"/>
      <c r="J489" s="47"/>
      <c r="K489" s="74"/>
      <c r="L489" s="74"/>
      <c r="M489" s="47"/>
    </row>
    <row r="490" spans="2:13" ht="15.75" customHeight="1">
      <c r="B490" s="340"/>
      <c r="F490" s="47"/>
      <c r="G490" s="47"/>
      <c r="H490" s="47"/>
      <c r="I490" s="47"/>
      <c r="J490" s="47"/>
      <c r="K490" s="74"/>
      <c r="L490" s="74"/>
      <c r="M490" s="47"/>
    </row>
    <row r="491" spans="2:13" ht="15.75" customHeight="1">
      <c r="B491" s="340"/>
      <c r="F491" s="47"/>
      <c r="G491" s="47"/>
      <c r="H491" s="47"/>
      <c r="I491" s="47"/>
      <c r="J491" s="47"/>
      <c r="K491" s="74"/>
      <c r="L491" s="74"/>
      <c r="M491" s="47"/>
    </row>
    <row r="492" spans="2:13" ht="15.75" customHeight="1">
      <c r="B492" s="340"/>
      <c r="F492" s="47"/>
      <c r="G492" s="47"/>
      <c r="H492" s="47"/>
      <c r="I492" s="47"/>
      <c r="J492" s="47"/>
      <c r="K492" s="74"/>
      <c r="L492" s="74"/>
      <c r="M492" s="47"/>
    </row>
    <row r="493" spans="2:13" ht="15.75" customHeight="1">
      <c r="B493" s="340"/>
      <c r="F493" s="47"/>
      <c r="G493" s="47"/>
      <c r="H493" s="47"/>
      <c r="I493" s="47"/>
      <c r="J493" s="47"/>
      <c r="K493" s="74"/>
      <c r="L493" s="74"/>
      <c r="M493" s="47"/>
    </row>
    <row r="494" spans="2:13" ht="15.75" customHeight="1">
      <c r="B494" s="340"/>
      <c r="F494" s="47"/>
      <c r="G494" s="47"/>
      <c r="H494" s="47"/>
      <c r="I494" s="47"/>
      <c r="J494" s="47"/>
      <c r="K494" s="74"/>
      <c r="L494" s="74"/>
      <c r="M494" s="47"/>
    </row>
    <row r="495" spans="2:13" ht="15.75" customHeight="1">
      <c r="B495" s="340"/>
      <c r="F495" s="47"/>
      <c r="G495" s="47"/>
      <c r="H495" s="47"/>
      <c r="I495" s="47"/>
      <c r="J495" s="47"/>
      <c r="K495" s="74"/>
      <c r="L495" s="74"/>
      <c r="M495" s="47"/>
    </row>
    <row r="496" spans="2:13" ht="15.75" customHeight="1">
      <c r="B496" s="340"/>
      <c r="F496" s="47"/>
      <c r="G496" s="47"/>
      <c r="H496" s="47"/>
      <c r="I496" s="47"/>
      <c r="J496" s="47"/>
      <c r="K496" s="74"/>
      <c r="L496" s="74"/>
      <c r="M496" s="47"/>
    </row>
    <row r="497" spans="2:13" ht="15.75" customHeight="1">
      <c r="B497" s="340"/>
      <c r="F497" s="47"/>
      <c r="G497" s="47"/>
      <c r="H497" s="47"/>
      <c r="I497" s="47"/>
      <c r="J497" s="47"/>
      <c r="K497" s="74"/>
      <c r="L497" s="74"/>
      <c r="M497" s="47"/>
    </row>
    <row r="498" spans="2:13" ht="15.75" customHeight="1">
      <c r="B498" s="340"/>
      <c r="F498" s="47"/>
      <c r="G498" s="47"/>
      <c r="H498" s="47"/>
      <c r="I498" s="47"/>
      <c r="J498" s="47"/>
      <c r="K498" s="74"/>
      <c r="L498" s="74"/>
      <c r="M498" s="47"/>
    </row>
    <row r="499" spans="2:13" ht="15.75" customHeight="1">
      <c r="B499" s="340"/>
      <c r="F499" s="47"/>
      <c r="G499" s="47"/>
      <c r="H499" s="47"/>
      <c r="I499" s="47"/>
      <c r="J499" s="47"/>
      <c r="K499" s="74"/>
      <c r="L499" s="74"/>
      <c r="M499" s="47"/>
    </row>
    <row r="500" spans="2:13" ht="15.75" customHeight="1">
      <c r="B500" s="340"/>
      <c r="F500" s="47"/>
      <c r="G500" s="47"/>
      <c r="H500" s="47"/>
      <c r="I500" s="47"/>
      <c r="J500" s="47"/>
      <c r="K500" s="74"/>
      <c r="L500" s="74"/>
      <c r="M500" s="47"/>
    </row>
    <row r="501" spans="2:13" ht="15.75" customHeight="1">
      <c r="B501" s="340"/>
      <c r="F501" s="47"/>
      <c r="G501" s="47"/>
      <c r="H501" s="47"/>
      <c r="I501" s="47"/>
      <c r="J501" s="47"/>
      <c r="K501" s="74"/>
      <c r="L501" s="74"/>
      <c r="M501" s="47"/>
    </row>
    <row r="502" spans="2:13" ht="15.75" customHeight="1">
      <c r="B502" s="340"/>
      <c r="F502" s="47"/>
      <c r="G502" s="47"/>
      <c r="H502" s="47"/>
      <c r="I502" s="47"/>
      <c r="J502" s="47"/>
      <c r="K502" s="74"/>
      <c r="L502" s="74"/>
      <c r="M502" s="47"/>
    </row>
    <row r="503" spans="2:13" ht="15.75" customHeight="1">
      <c r="B503" s="340"/>
      <c r="F503" s="47"/>
      <c r="G503" s="47"/>
      <c r="H503" s="47"/>
      <c r="I503" s="47"/>
      <c r="J503" s="47"/>
      <c r="K503" s="74"/>
      <c r="L503" s="74"/>
      <c r="M503" s="47"/>
    </row>
    <row r="504" spans="2:13" ht="15.75" customHeight="1">
      <c r="B504" s="340"/>
      <c r="F504" s="47"/>
      <c r="G504" s="47"/>
      <c r="H504" s="47"/>
      <c r="I504" s="47"/>
      <c r="J504" s="47"/>
      <c r="K504" s="74"/>
      <c r="L504" s="74"/>
      <c r="M504" s="47"/>
    </row>
    <row r="505" spans="2:13" ht="15.75" customHeight="1">
      <c r="B505" s="340"/>
      <c r="F505" s="47"/>
      <c r="G505" s="47"/>
      <c r="H505" s="47"/>
      <c r="I505" s="47"/>
      <c r="J505" s="47"/>
      <c r="K505" s="74"/>
      <c r="L505" s="74"/>
      <c r="M505" s="47"/>
    </row>
    <row r="506" spans="2:13" ht="15.75" customHeight="1">
      <c r="B506" s="340"/>
      <c r="F506" s="47"/>
      <c r="G506" s="47"/>
      <c r="H506" s="47"/>
      <c r="I506" s="47"/>
      <c r="J506" s="47"/>
      <c r="K506" s="74"/>
      <c r="L506" s="74"/>
      <c r="M506" s="47"/>
    </row>
    <row r="507" spans="2:13" ht="15.75" customHeight="1">
      <c r="B507" s="340"/>
      <c r="F507" s="47"/>
      <c r="G507" s="47"/>
      <c r="H507" s="47"/>
      <c r="I507" s="47"/>
      <c r="J507" s="47"/>
      <c r="K507" s="74"/>
      <c r="L507" s="74"/>
      <c r="M507" s="47"/>
    </row>
    <row r="508" spans="2:13" ht="15.75" customHeight="1">
      <c r="B508" s="340"/>
      <c r="F508" s="47"/>
      <c r="G508" s="47"/>
      <c r="H508" s="47"/>
      <c r="I508" s="47"/>
      <c r="J508" s="47"/>
      <c r="K508" s="74"/>
      <c r="L508" s="74"/>
      <c r="M508" s="47"/>
    </row>
    <row r="509" spans="2:13" ht="15.75" customHeight="1">
      <c r="B509" s="340"/>
      <c r="F509" s="47"/>
      <c r="G509" s="47"/>
      <c r="H509" s="47"/>
      <c r="I509" s="47"/>
      <c r="J509" s="47"/>
      <c r="K509" s="74"/>
      <c r="L509" s="74"/>
      <c r="M509" s="47"/>
    </row>
    <row r="510" spans="2:13" ht="15.75" customHeight="1">
      <c r="B510" s="340"/>
      <c r="F510" s="47"/>
      <c r="G510" s="47"/>
      <c r="H510" s="47"/>
      <c r="I510" s="47"/>
      <c r="J510" s="47"/>
      <c r="K510" s="74"/>
      <c r="L510" s="74"/>
      <c r="M510" s="47"/>
    </row>
    <row r="511" spans="2:13" ht="15.75" customHeight="1">
      <c r="B511" s="340"/>
      <c r="F511" s="47"/>
      <c r="G511" s="47"/>
      <c r="H511" s="47"/>
      <c r="I511" s="47"/>
      <c r="J511" s="47"/>
      <c r="K511" s="74"/>
      <c r="L511" s="74"/>
      <c r="M511" s="47"/>
    </row>
    <row r="512" spans="2:13" ht="15.75" customHeight="1">
      <c r="B512" s="340"/>
      <c r="F512" s="47"/>
      <c r="G512" s="47"/>
      <c r="H512" s="47"/>
      <c r="I512" s="47"/>
      <c r="J512" s="47"/>
      <c r="K512" s="74"/>
      <c r="L512" s="74"/>
      <c r="M512" s="47"/>
    </row>
    <row r="513" spans="2:13" ht="15.75" customHeight="1">
      <c r="B513" s="340"/>
      <c r="F513" s="47"/>
      <c r="G513" s="47"/>
      <c r="H513" s="47"/>
      <c r="I513" s="47"/>
      <c r="J513" s="47"/>
      <c r="K513" s="74"/>
      <c r="L513" s="74"/>
      <c r="M513" s="47"/>
    </row>
    <row r="514" spans="2:13" ht="15.75" customHeight="1">
      <c r="B514" s="340"/>
      <c r="F514" s="47"/>
      <c r="G514" s="47"/>
      <c r="H514" s="47"/>
      <c r="I514" s="47"/>
      <c r="J514" s="47"/>
      <c r="K514" s="74"/>
      <c r="L514" s="74"/>
      <c r="M514" s="47"/>
    </row>
    <row r="515" spans="2:13" ht="15.75" customHeight="1">
      <c r="B515" s="340"/>
      <c r="F515" s="47"/>
      <c r="G515" s="47"/>
      <c r="H515" s="47"/>
      <c r="I515" s="47"/>
      <c r="J515" s="47"/>
      <c r="K515" s="74"/>
      <c r="L515" s="74"/>
      <c r="M515" s="47"/>
    </row>
    <row r="516" spans="2:13" ht="15.75" customHeight="1">
      <c r="B516" s="340"/>
      <c r="F516" s="47"/>
      <c r="G516" s="47"/>
      <c r="H516" s="47"/>
      <c r="I516" s="47"/>
      <c r="J516" s="47"/>
      <c r="K516" s="74"/>
      <c r="L516" s="74"/>
      <c r="M516" s="47"/>
    </row>
    <row r="517" spans="2:13" ht="15.75" customHeight="1">
      <c r="B517" s="340"/>
      <c r="F517" s="47"/>
      <c r="G517" s="47"/>
      <c r="H517" s="47"/>
      <c r="I517" s="47"/>
      <c r="J517" s="47"/>
      <c r="K517" s="74"/>
      <c r="L517" s="74"/>
      <c r="M517" s="47"/>
    </row>
    <row r="518" spans="2:13" ht="15.75" customHeight="1">
      <c r="B518" s="340"/>
      <c r="F518" s="47"/>
      <c r="G518" s="47"/>
      <c r="H518" s="47"/>
      <c r="I518" s="47"/>
      <c r="J518" s="47"/>
      <c r="K518" s="74"/>
      <c r="L518" s="74"/>
      <c r="M518" s="47"/>
    </row>
    <row r="519" spans="2:13" ht="15.75" customHeight="1">
      <c r="B519" s="340"/>
      <c r="F519" s="47"/>
      <c r="G519" s="47"/>
      <c r="H519" s="47"/>
      <c r="I519" s="47"/>
      <c r="J519" s="47"/>
      <c r="K519" s="74"/>
      <c r="L519" s="74"/>
      <c r="M519" s="47"/>
    </row>
    <row r="520" spans="2:13" ht="15.75" customHeight="1">
      <c r="B520" s="340"/>
      <c r="F520" s="47"/>
      <c r="G520" s="47"/>
      <c r="H520" s="47"/>
      <c r="I520" s="47"/>
      <c r="J520" s="47"/>
      <c r="K520" s="74"/>
      <c r="L520" s="74"/>
      <c r="M520" s="47"/>
    </row>
    <row r="521" spans="2:13" ht="15.75" customHeight="1">
      <c r="B521" s="340"/>
      <c r="F521" s="47"/>
      <c r="G521" s="47"/>
      <c r="H521" s="47"/>
      <c r="I521" s="47"/>
      <c r="J521" s="47"/>
      <c r="K521" s="74"/>
      <c r="L521" s="74"/>
      <c r="M521" s="47"/>
    </row>
    <row r="522" spans="2:13" ht="15.75" customHeight="1">
      <c r="B522" s="340"/>
      <c r="F522" s="47"/>
      <c r="G522" s="47"/>
      <c r="H522" s="47"/>
      <c r="I522" s="47"/>
      <c r="J522" s="47"/>
      <c r="K522" s="74"/>
      <c r="L522" s="74"/>
      <c r="M522" s="47"/>
    </row>
    <row r="523" spans="2:13" ht="15.75" customHeight="1">
      <c r="B523" s="340"/>
      <c r="F523" s="47"/>
      <c r="G523" s="47"/>
      <c r="H523" s="47"/>
      <c r="I523" s="47"/>
      <c r="J523" s="47"/>
      <c r="K523" s="74"/>
      <c r="L523" s="74"/>
      <c r="M523" s="47"/>
    </row>
    <row r="524" spans="2:13" ht="15.75" customHeight="1">
      <c r="B524" s="340"/>
      <c r="F524" s="47"/>
      <c r="G524" s="47"/>
      <c r="H524" s="47"/>
      <c r="I524" s="47"/>
      <c r="J524" s="47"/>
      <c r="K524" s="74"/>
      <c r="L524" s="74"/>
      <c r="M524" s="47"/>
    </row>
    <row r="525" spans="2:13" ht="15.75" customHeight="1">
      <c r="B525" s="340"/>
      <c r="F525" s="47"/>
      <c r="G525" s="47"/>
      <c r="H525" s="47"/>
      <c r="I525" s="47"/>
      <c r="J525" s="47"/>
      <c r="K525" s="74"/>
      <c r="L525" s="74"/>
      <c r="M525" s="47"/>
    </row>
    <row r="526" spans="2:13" ht="15.75" customHeight="1">
      <c r="B526" s="340"/>
      <c r="F526" s="47"/>
      <c r="G526" s="47"/>
      <c r="H526" s="47"/>
      <c r="I526" s="47"/>
      <c r="J526" s="47"/>
      <c r="K526" s="74"/>
      <c r="L526" s="74"/>
      <c r="M526" s="47"/>
    </row>
    <row r="527" spans="2:13" ht="15.75" customHeight="1">
      <c r="B527" s="340"/>
      <c r="F527" s="47"/>
      <c r="G527" s="47"/>
      <c r="H527" s="47"/>
      <c r="I527" s="47"/>
      <c r="J527" s="47"/>
      <c r="K527" s="74"/>
      <c r="L527" s="74"/>
      <c r="M527" s="47"/>
    </row>
    <row r="528" spans="2:13" ht="15.75" customHeight="1">
      <c r="B528" s="340"/>
      <c r="F528" s="47"/>
      <c r="G528" s="47"/>
      <c r="H528" s="47"/>
      <c r="I528" s="47"/>
      <c r="J528" s="47"/>
      <c r="K528" s="74"/>
      <c r="L528" s="74"/>
      <c r="M528" s="47"/>
    </row>
    <row r="529" spans="2:13" ht="15.75" customHeight="1">
      <c r="B529" s="340"/>
      <c r="F529" s="47"/>
      <c r="G529" s="47"/>
      <c r="H529" s="47"/>
      <c r="I529" s="47"/>
      <c r="J529" s="47"/>
      <c r="K529" s="74"/>
      <c r="L529" s="74"/>
      <c r="M529" s="47"/>
    </row>
    <row r="530" spans="2:13" ht="15.75" customHeight="1">
      <c r="B530" s="340"/>
      <c r="F530" s="47"/>
      <c r="G530" s="47"/>
      <c r="H530" s="47"/>
      <c r="I530" s="47"/>
      <c r="J530" s="47"/>
      <c r="K530" s="74"/>
      <c r="L530" s="74"/>
      <c r="M530" s="47"/>
    </row>
    <row r="531" spans="2:13" ht="15.75" customHeight="1">
      <c r="B531" s="340"/>
      <c r="F531" s="47"/>
      <c r="G531" s="47"/>
      <c r="H531" s="47"/>
      <c r="I531" s="47"/>
      <c r="J531" s="47"/>
      <c r="K531" s="74"/>
      <c r="L531" s="74"/>
      <c r="M531" s="47"/>
    </row>
    <row r="532" spans="2:13" ht="15.75" customHeight="1">
      <c r="B532" s="340"/>
      <c r="F532" s="47"/>
      <c r="G532" s="47"/>
      <c r="H532" s="47"/>
      <c r="I532" s="47"/>
      <c r="J532" s="47"/>
      <c r="K532" s="74"/>
      <c r="L532" s="74"/>
      <c r="M532" s="47"/>
    </row>
    <row r="533" spans="2:13" ht="15.75" customHeight="1">
      <c r="B533" s="340"/>
      <c r="F533" s="47"/>
      <c r="G533" s="47"/>
      <c r="H533" s="47"/>
      <c r="I533" s="47"/>
      <c r="J533" s="47"/>
      <c r="K533" s="74"/>
      <c r="L533" s="74"/>
      <c r="M533" s="47"/>
    </row>
    <row r="534" spans="2:13" ht="15.75" customHeight="1">
      <c r="B534" s="340"/>
      <c r="F534" s="47"/>
      <c r="G534" s="47"/>
      <c r="H534" s="47"/>
      <c r="I534" s="47"/>
      <c r="J534" s="47"/>
      <c r="K534" s="74"/>
      <c r="L534" s="74"/>
      <c r="M534" s="47"/>
    </row>
    <row r="535" spans="2:13" ht="15.75" customHeight="1">
      <c r="B535" s="340"/>
      <c r="F535" s="47"/>
      <c r="G535" s="47"/>
      <c r="H535" s="47"/>
      <c r="I535" s="47"/>
      <c r="J535" s="47"/>
      <c r="K535" s="74"/>
      <c r="L535" s="74"/>
      <c r="M535" s="47"/>
    </row>
    <row r="536" spans="2:13" ht="15.75" customHeight="1">
      <c r="B536" s="340"/>
      <c r="F536" s="47"/>
      <c r="G536" s="47"/>
      <c r="H536" s="47"/>
      <c r="I536" s="47"/>
      <c r="J536" s="47"/>
      <c r="K536" s="74"/>
      <c r="L536" s="74"/>
      <c r="M536" s="47"/>
    </row>
    <row r="537" spans="2:13" ht="15.75" customHeight="1">
      <c r="B537" s="340"/>
      <c r="F537" s="47"/>
      <c r="G537" s="47"/>
      <c r="H537" s="47"/>
      <c r="I537" s="47"/>
      <c r="J537" s="47"/>
      <c r="K537" s="74"/>
      <c r="L537" s="74"/>
      <c r="M537" s="47"/>
    </row>
    <row r="538" spans="2:13" ht="15.75" customHeight="1">
      <c r="B538" s="340"/>
      <c r="F538" s="47"/>
      <c r="G538" s="47"/>
      <c r="H538" s="47"/>
      <c r="I538" s="47"/>
      <c r="J538" s="47"/>
      <c r="K538" s="74"/>
      <c r="L538" s="74"/>
      <c r="M538" s="47"/>
    </row>
    <row r="539" spans="2:13" ht="15.75" customHeight="1">
      <c r="B539" s="340"/>
      <c r="F539" s="47"/>
      <c r="G539" s="47"/>
      <c r="H539" s="47"/>
      <c r="I539" s="47"/>
      <c r="J539" s="47"/>
      <c r="K539" s="74"/>
      <c r="L539" s="74"/>
      <c r="M539" s="47"/>
    </row>
    <row r="540" spans="2:13" ht="15.75" customHeight="1">
      <c r="B540" s="340"/>
      <c r="F540" s="47"/>
      <c r="G540" s="47"/>
      <c r="H540" s="47"/>
      <c r="I540" s="47"/>
      <c r="J540" s="47"/>
      <c r="K540" s="74"/>
      <c r="L540" s="74"/>
      <c r="M540" s="47"/>
    </row>
    <row r="541" spans="2:13" ht="15.75" customHeight="1">
      <c r="B541" s="340"/>
      <c r="F541" s="47"/>
      <c r="G541" s="47"/>
      <c r="H541" s="47"/>
      <c r="I541" s="47"/>
      <c r="J541" s="47"/>
      <c r="K541" s="74"/>
      <c r="L541" s="74"/>
      <c r="M541" s="47"/>
    </row>
    <row r="542" spans="2:13" ht="15.75" customHeight="1">
      <c r="B542" s="340"/>
      <c r="F542" s="47"/>
      <c r="G542" s="47"/>
      <c r="H542" s="47"/>
      <c r="I542" s="47"/>
      <c r="J542" s="47"/>
      <c r="K542" s="74"/>
      <c r="L542" s="74"/>
      <c r="M542" s="47"/>
    </row>
    <row r="543" spans="2:13" ht="15.75" customHeight="1">
      <c r="B543" s="340"/>
      <c r="F543" s="47"/>
      <c r="G543" s="47"/>
      <c r="H543" s="47"/>
      <c r="I543" s="47"/>
      <c r="J543" s="47"/>
      <c r="K543" s="74"/>
      <c r="L543" s="74"/>
      <c r="M543" s="47"/>
    </row>
    <row r="544" spans="2:13" ht="15.75" customHeight="1">
      <c r="B544" s="340"/>
      <c r="F544" s="47"/>
      <c r="G544" s="47"/>
      <c r="H544" s="47"/>
      <c r="I544" s="47"/>
      <c r="J544" s="47"/>
      <c r="K544" s="74"/>
      <c r="L544" s="74"/>
      <c r="M544" s="47"/>
    </row>
    <row r="545" spans="2:13" ht="15.75" customHeight="1">
      <c r="B545" s="340"/>
      <c r="F545" s="47"/>
      <c r="G545" s="47"/>
      <c r="H545" s="47"/>
      <c r="I545" s="47"/>
      <c r="J545" s="47"/>
      <c r="K545" s="74"/>
      <c r="L545" s="74"/>
      <c r="M545" s="47"/>
    </row>
    <row r="546" spans="2:13" ht="15.75" customHeight="1">
      <c r="B546" s="340"/>
      <c r="F546" s="47"/>
      <c r="G546" s="47"/>
      <c r="H546" s="47"/>
      <c r="I546" s="47"/>
      <c r="J546" s="47"/>
      <c r="K546" s="74"/>
      <c r="L546" s="74"/>
      <c r="M546" s="47"/>
    </row>
    <row r="547" spans="2:13" ht="15.75" customHeight="1">
      <c r="B547" s="340"/>
      <c r="F547" s="47"/>
      <c r="G547" s="47"/>
      <c r="H547" s="47"/>
      <c r="I547" s="47"/>
      <c r="J547" s="47"/>
      <c r="K547" s="74"/>
      <c r="L547" s="74"/>
      <c r="M547" s="47"/>
    </row>
    <row r="548" spans="2:13" ht="15.75" customHeight="1">
      <c r="B548" s="340"/>
      <c r="F548" s="47"/>
      <c r="G548" s="47"/>
      <c r="H548" s="47"/>
      <c r="I548" s="47"/>
      <c r="J548" s="47"/>
      <c r="K548" s="74"/>
      <c r="L548" s="74"/>
      <c r="M548" s="47"/>
    </row>
    <row r="549" spans="2:13" ht="15.75" customHeight="1">
      <c r="B549" s="340"/>
      <c r="F549" s="47"/>
      <c r="G549" s="47"/>
      <c r="H549" s="47"/>
      <c r="I549" s="47"/>
      <c r="J549" s="47"/>
      <c r="K549" s="74"/>
      <c r="L549" s="74"/>
      <c r="M549" s="47"/>
    </row>
    <row r="550" spans="2:13" ht="15.75" customHeight="1">
      <c r="B550" s="340"/>
      <c r="F550" s="47"/>
      <c r="G550" s="47"/>
      <c r="H550" s="47"/>
      <c r="I550" s="47"/>
      <c r="J550" s="47"/>
      <c r="K550" s="74"/>
      <c r="L550" s="74"/>
      <c r="M550" s="47"/>
    </row>
    <row r="551" spans="2:13" ht="15.75" customHeight="1">
      <c r="B551" s="340"/>
      <c r="F551" s="47"/>
      <c r="G551" s="47"/>
      <c r="H551" s="47"/>
      <c r="I551" s="47"/>
      <c r="J551" s="47"/>
      <c r="K551" s="74"/>
      <c r="L551" s="74"/>
      <c r="M551" s="47"/>
    </row>
    <row r="552" spans="2:13" ht="15.75" customHeight="1">
      <c r="B552" s="340"/>
      <c r="F552" s="47"/>
      <c r="G552" s="47"/>
      <c r="H552" s="47"/>
      <c r="I552" s="47"/>
      <c r="J552" s="47"/>
      <c r="K552" s="74"/>
      <c r="L552" s="74"/>
      <c r="M552" s="47"/>
    </row>
    <row r="553" spans="2:13" ht="15.75" customHeight="1">
      <c r="B553" s="340"/>
      <c r="F553" s="47"/>
      <c r="G553" s="47"/>
      <c r="H553" s="47"/>
      <c r="I553" s="47"/>
      <c r="J553" s="47"/>
      <c r="K553" s="74"/>
      <c r="L553" s="74"/>
      <c r="M553" s="47"/>
    </row>
    <row r="554" spans="2:13" ht="15.75" customHeight="1">
      <c r="B554" s="340"/>
      <c r="F554" s="47"/>
      <c r="G554" s="47"/>
      <c r="H554" s="47"/>
      <c r="I554" s="47"/>
      <c r="J554" s="47"/>
      <c r="K554" s="74"/>
      <c r="L554" s="74"/>
      <c r="M554" s="47"/>
    </row>
    <row r="555" spans="2:13" ht="15.75" customHeight="1">
      <c r="B555" s="340"/>
      <c r="F555" s="47"/>
      <c r="G555" s="47"/>
      <c r="H555" s="47"/>
      <c r="I555" s="47"/>
      <c r="J555" s="47"/>
      <c r="K555" s="74"/>
      <c r="L555" s="74"/>
      <c r="M555" s="47"/>
    </row>
    <row r="556" spans="2:13" ht="15.75" customHeight="1">
      <c r="B556" s="340"/>
      <c r="F556" s="47"/>
      <c r="G556" s="47"/>
      <c r="H556" s="47"/>
      <c r="I556" s="47"/>
      <c r="J556" s="47"/>
      <c r="K556" s="74"/>
      <c r="L556" s="74"/>
      <c r="M556" s="47"/>
    </row>
    <row r="557" spans="2:13" ht="15.75" customHeight="1">
      <c r="B557" s="340"/>
      <c r="F557" s="47"/>
      <c r="G557" s="47"/>
      <c r="H557" s="47"/>
      <c r="I557" s="47"/>
      <c r="J557" s="47"/>
      <c r="K557" s="74"/>
      <c r="L557" s="74"/>
      <c r="M557" s="47"/>
    </row>
    <row r="558" spans="2:13" ht="15.75" customHeight="1">
      <c r="B558" s="340"/>
      <c r="F558" s="47"/>
      <c r="G558" s="47"/>
      <c r="H558" s="47"/>
      <c r="I558" s="47"/>
      <c r="J558" s="47"/>
      <c r="K558" s="74"/>
      <c r="L558" s="74"/>
      <c r="M558" s="47"/>
    </row>
    <row r="559" spans="2:13" ht="15.75" customHeight="1">
      <c r="B559" s="340"/>
      <c r="F559" s="47"/>
      <c r="G559" s="47"/>
      <c r="H559" s="47"/>
      <c r="I559" s="47"/>
      <c r="J559" s="47"/>
      <c r="K559" s="74"/>
      <c r="L559" s="74"/>
      <c r="M559" s="47"/>
    </row>
    <row r="560" spans="2:13" ht="15.75" customHeight="1">
      <c r="B560" s="340"/>
      <c r="F560" s="47"/>
      <c r="G560" s="47"/>
      <c r="H560" s="47"/>
      <c r="I560" s="47"/>
      <c r="J560" s="47"/>
      <c r="K560" s="74"/>
      <c r="L560" s="74"/>
      <c r="M560" s="47"/>
    </row>
    <row r="561" spans="2:13" ht="15.75" customHeight="1">
      <c r="B561" s="340"/>
      <c r="F561" s="47"/>
      <c r="G561" s="47"/>
      <c r="H561" s="47"/>
      <c r="I561" s="47"/>
      <c r="J561" s="47"/>
      <c r="K561" s="74"/>
      <c r="L561" s="74"/>
      <c r="M561" s="47"/>
    </row>
    <row r="562" spans="2:13" ht="15.75" customHeight="1">
      <c r="B562" s="340"/>
      <c r="F562" s="47"/>
      <c r="G562" s="47"/>
      <c r="H562" s="47"/>
      <c r="I562" s="47"/>
      <c r="J562" s="47"/>
      <c r="K562" s="74"/>
      <c r="L562" s="74"/>
      <c r="M562" s="47"/>
    </row>
    <row r="563" spans="2:13" ht="15.75" customHeight="1">
      <c r="B563" s="340"/>
      <c r="F563" s="47"/>
      <c r="G563" s="47"/>
      <c r="H563" s="47"/>
      <c r="I563" s="47"/>
      <c r="J563" s="47"/>
      <c r="K563" s="74"/>
      <c r="L563" s="74"/>
      <c r="M563" s="47"/>
    </row>
    <row r="564" spans="2:13" ht="15.75" customHeight="1">
      <c r="B564" s="340"/>
      <c r="F564" s="47"/>
      <c r="G564" s="47"/>
      <c r="H564" s="47"/>
      <c r="I564" s="47"/>
      <c r="J564" s="47"/>
      <c r="K564" s="74"/>
      <c r="L564" s="74"/>
      <c r="M564" s="47"/>
    </row>
    <row r="565" spans="2:13" ht="15.75" customHeight="1">
      <c r="B565" s="340"/>
      <c r="F565" s="47"/>
      <c r="G565" s="47"/>
      <c r="H565" s="47"/>
      <c r="I565" s="47"/>
      <c r="J565" s="47"/>
      <c r="K565" s="74"/>
      <c r="L565" s="74"/>
      <c r="M565" s="47"/>
    </row>
    <row r="566" spans="2:13" ht="15.75" customHeight="1">
      <c r="B566" s="340"/>
      <c r="F566" s="47"/>
      <c r="G566" s="47"/>
      <c r="H566" s="47"/>
      <c r="I566" s="47"/>
      <c r="J566" s="47"/>
      <c r="K566" s="74"/>
      <c r="L566" s="74"/>
      <c r="M566" s="47"/>
    </row>
    <row r="567" spans="2:13" ht="15.75" customHeight="1">
      <c r="B567" s="340"/>
      <c r="F567" s="47"/>
      <c r="G567" s="47"/>
      <c r="H567" s="47"/>
      <c r="I567" s="47"/>
      <c r="J567" s="47"/>
      <c r="K567" s="74"/>
      <c r="L567" s="74"/>
      <c r="M567" s="47"/>
    </row>
    <row r="568" spans="2:13" ht="15.75" customHeight="1">
      <c r="B568" s="340"/>
      <c r="F568" s="47"/>
      <c r="G568" s="47"/>
      <c r="H568" s="47"/>
      <c r="I568" s="47"/>
      <c r="J568" s="47"/>
      <c r="K568" s="74"/>
      <c r="L568" s="74"/>
      <c r="M568" s="47"/>
    </row>
    <row r="569" spans="2:13" ht="15.75" customHeight="1">
      <c r="B569" s="340"/>
      <c r="F569" s="47"/>
      <c r="G569" s="47"/>
      <c r="H569" s="47"/>
      <c r="I569" s="47"/>
      <c r="J569" s="47"/>
      <c r="K569" s="74"/>
      <c r="L569" s="74"/>
      <c r="M569" s="47"/>
    </row>
    <row r="570" spans="2:13" ht="15.75" customHeight="1">
      <c r="B570" s="340"/>
      <c r="F570" s="47"/>
      <c r="G570" s="47"/>
      <c r="H570" s="47"/>
      <c r="I570" s="47"/>
      <c r="J570" s="47"/>
      <c r="K570" s="74"/>
      <c r="L570" s="74"/>
      <c r="M570" s="47"/>
    </row>
    <row r="571" spans="2:13" ht="15.75" customHeight="1">
      <c r="B571" s="340"/>
      <c r="F571" s="47"/>
      <c r="G571" s="47"/>
      <c r="H571" s="47"/>
      <c r="I571" s="47"/>
      <c r="J571" s="47"/>
      <c r="K571" s="74"/>
      <c r="L571" s="74"/>
      <c r="M571" s="47"/>
    </row>
    <row r="572" spans="2:13" ht="15.75" customHeight="1">
      <c r="B572" s="340"/>
      <c r="F572" s="47"/>
      <c r="G572" s="47"/>
      <c r="H572" s="47"/>
      <c r="I572" s="47"/>
      <c r="J572" s="47"/>
      <c r="K572" s="74"/>
      <c r="L572" s="74"/>
      <c r="M572" s="47"/>
    </row>
    <row r="573" spans="2:13" ht="15.75" customHeight="1">
      <c r="B573" s="340"/>
      <c r="F573" s="47"/>
      <c r="G573" s="47"/>
      <c r="H573" s="47"/>
      <c r="I573" s="47"/>
      <c r="J573" s="47"/>
      <c r="K573" s="74"/>
      <c r="L573" s="74"/>
      <c r="M573" s="47"/>
    </row>
    <row r="574" spans="2:13" ht="15.75" customHeight="1">
      <c r="B574" s="340"/>
      <c r="F574" s="47"/>
      <c r="G574" s="47"/>
      <c r="H574" s="47"/>
      <c r="I574" s="47"/>
      <c r="J574" s="47"/>
      <c r="K574" s="74"/>
      <c r="L574" s="74"/>
      <c r="M574" s="47"/>
    </row>
    <row r="575" spans="2:13" ht="15.75" customHeight="1">
      <c r="B575" s="340"/>
      <c r="F575" s="47"/>
      <c r="G575" s="47"/>
      <c r="H575" s="47"/>
      <c r="I575" s="47"/>
      <c r="J575" s="47"/>
      <c r="K575" s="74"/>
      <c r="L575" s="74"/>
      <c r="M575" s="47"/>
    </row>
    <row r="576" spans="2:13" ht="15.75" customHeight="1">
      <c r="B576" s="340"/>
      <c r="F576" s="47"/>
      <c r="G576" s="47"/>
      <c r="H576" s="47"/>
      <c r="I576" s="47"/>
      <c r="J576" s="47"/>
      <c r="K576" s="74"/>
      <c r="L576" s="74"/>
      <c r="M576" s="47"/>
    </row>
    <row r="577" spans="2:13" ht="15.75" customHeight="1">
      <c r="B577" s="340"/>
      <c r="F577" s="47"/>
      <c r="G577" s="47"/>
      <c r="H577" s="47"/>
      <c r="I577" s="47"/>
      <c r="J577" s="47"/>
      <c r="K577" s="74"/>
      <c r="L577" s="74"/>
      <c r="M577" s="47"/>
    </row>
    <row r="578" spans="2:13" ht="15.75" customHeight="1">
      <c r="B578" s="340"/>
      <c r="F578" s="47"/>
      <c r="G578" s="47"/>
      <c r="H578" s="47"/>
      <c r="I578" s="47"/>
      <c r="J578" s="47"/>
      <c r="K578" s="74"/>
      <c r="L578" s="74"/>
      <c r="M578" s="47"/>
    </row>
    <row r="579" spans="2:13" ht="15.75" customHeight="1">
      <c r="B579" s="340"/>
      <c r="F579" s="47"/>
      <c r="G579" s="47"/>
      <c r="H579" s="47"/>
      <c r="I579" s="47"/>
      <c r="J579" s="47"/>
      <c r="K579" s="74"/>
      <c r="L579" s="74"/>
      <c r="M579" s="47"/>
    </row>
    <row r="580" spans="2:13" ht="15.75" customHeight="1">
      <c r="B580" s="340"/>
      <c r="F580" s="47"/>
      <c r="G580" s="47"/>
      <c r="H580" s="47"/>
      <c r="I580" s="47"/>
      <c r="J580" s="47"/>
      <c r="K580" s="74"/>
      <c r="L580" s="74"/>
      <c r="M580" s="47"/>
    </row>
    <row r="581" spans="2:13" ht="15.75" customHeight="1">
      <c r="B581" s="340"/>
      <c r="F581" s="47"/>
      <c r="G581" s="47"/>
      <c r="H581" s="47"/>
      <c r="I581" s="47"/>
      <c r="J581" s="47"/>
      <c r="K581" s="74"/>
      <c r="L581" s="74"/>
      <c r="M581" s="47"/>
    </row>
    <row r="582" spans="2:13" ht="15.75" customHeight="1">
      <c r="B582" s="340"/>
      <c r="F582" s="47"/>
      <c r="G582" s="47"/>
      <c r="H582" s="47"/>
      <c r="I582" s="47"/>
      <c r="J582" s="47"/>
      <c r="K582" s="74"/>
      <c r="L582" s="74"/>
      <c r="M582" s="47"/>
    </row>
    <row r="583" spans="2:13" ht="15.75" customHeight="1">
      <c r="B583" s="340"/>
      <c r="F583" s="47"/>
      <c r="G583" s="47"/>
      <c r="H583" s="47"/>
      <c r="I583" s="47"/>
      <c r="J583" s="47"/>
      <c r="K583" s="74"/>
      <c r="L583" s="74"/>
      <c r="M583" s="47"/>
    </row>
    <row r="584" spans="2:13" ht="15.75" customHeight="1">
      <c r="B584" s="340"/>
      <c r="F584" s="47"/>
      <c r="G584" s="47"/>
      <c r="H584" s="47"/>
      <c r="I584" s="47"/>
      <c r="J584" s="47"/>
      <c r="K584" s="74"/>
      <c r="L584" s="74"/>
      <c r="M584" s="47"/>
    </row>
    <row r="585" spans="2:13" ht="15.75" customHeight="1">
      <c r="B585" s="340"/>
      <c r="F585" s="47"/>
      <c r="G585" s="47"/>
      <c r="H585" s="47"/>
      <c r="I585" s="47"/>
      <c r="J585" s="47"/>
      <c r="K585" s="74"/>
      <c r="L585" s="74"/>
      <c r="M585" s="47"/>
    </row>
    <row r="586" spans="2:13" ht="15.75" customHeight="1">
      <c r="B586" s="340"/>
      <c r="F586" s="47"/>
      <c r="G586" s="47"/>
      <c r="H586" s="47"/>
      <c r="I586" s="47"/>
      <c r="J586" s="47"/>
      <c r="K586" s="74"/>
      <c r="L586" s="74"/>
      <c r="M586" s="47"/>
    </row>
    <row r="587" spans="2:13" ht="15.75" customHeight="1">
      <c r="B587" s="340"/>
      <c r="F587" s="47"/>
      <c r="G587" s="47"/>
      <c r="H587" s="47"/>
      <c r="I587" s="47"/>
      <c r="J587" s="47"/>
      <c r="K587" s="74"/>
      <c r="L587" s="74"/>
      <c r="M587" s="47"/>
    </row>
    <row r="588" spans="2:13" ht="15.75" customHeight="1">
      <c r="B588" s="340"/>
      <c r="F588" s="47"/>
      <c r="G588" s="47"/>
      <c r="H588" s="47"/>
      <c r="I588" s="47"/>
      <c r="J588" s="47"/>
      <c r="K588" s="74"/>
      <c r="L588" s="74"/>
      <c r="M588" s="47"/>
    </row>
    <row r="589" spans="2:13" ht="15.75" customHeight="1">
      <c r="B589" s="340"/>
      <c r="F589" s="47"/>
      <c r="G589" s="47"/>
      <c r="H589" s="47"/>
      <c r="I589" s="47"/>
      <c r="J589" s="47"/>
      <c r="K589" s="74"/>
      <c r="L589" s="74"/>
      <c r="M589" s="47"/>
    </row>
    <row r="590" spans="2:13" ht="15.75" customHeight="1">
      <c r="B590" s="340"/>
      <c r="F590" s="47"/>
      <c r="G590" s="47"/>
      <c r="H590" s="47"/>
      <c r="I590" s="47"/>
      <c r="J590" s="47"/>
      <c r="K590" s="74"/>
      <c r="L590" s="74"/>
      <c r="M590" s="47"/>
    </row>
    <row r="591" spans="2:13" ht="15.75" customHeight="1">
      <c r="B591" s="340"/>
      <c r="F591" s="47"/>
      <c r="G591" s="47"/>
      <c r="H591" s="47"/>
      <c r="I591" s="47"/>
      <c r="J591" s="47"/>
      <c r="K591" s="74"/>
      <c r="L591" s="74"/>
      <c r="M591" s="47"/>
    </row>
    <row r="592" spans="2:13" ht="15.75" customHeight="1">
      <c r="B592" s="340"/>
      <c r="F592" s="47"/>
      <c r="G592" s="47"/>
      <c r="H592" s="47"/>
      <c r="I592" s="47"/>
      <c r="J592" s="47"/>
      <c r="K592" s="74"/>
      <c r="L592" s="74"/>
      <c r="M592" s="47"/>
    </row>
    <row r="593" spans="2:13" ht="15.75" customHeight="1">
      <c r="B593" s="340"/>
      <c r="F593" s="47"/>
      <c r="G593" s="47"/>
      <c r="H593" s="47"/>
      <c r="I593" s="47"/>
      <c r="J593" s="47"/>
      <c r="K593" s="74"/>
      <c r="L593" s="74"/>
      <c r="M593" s="47"/>
    </row>
    <row r="594" spans="2:13" ht="15.75" customHeight="1">
      <c r="B594" s="340"/>
      <c r="F594" s="47"/>
      <c r="G594" s="47"/>
      <c r="H594" s="47"/>
      <c r="I594" s="47"/>
      <c r="J594" s="47"/>
      <c r="K594" s="74"/>
      <c r="L594" s="74"/>
      <c r="M594" s="47"/>
    </row>
    <row r="595" spans="2:13" ht="15.75" customHeight="1">
      <c r="B595" s="340"/>
      <c r="F595" s="47"/>
      <c r="G595" s="47"/>
      <c r="H595" s="47"/>
      <c r="I595" s="47"/>
      <c r="J595" s="47"/>
      <c r="K595" s="74"/>
      <c r="L595" s="74"/>
      <c r="M595" s="47"/>
    </row>
    <row r="596" spans="2:13" ht="15.75" customHeight="1">
      <c r="B596" s="340"/>
      <c r="F596" s="47"/>
      <c r="G596" s="47"/>
      <c r="H596" s="47"/>
      <c r="I596" s="47"/>
      <c r="J596" s="47"/>
      <c r="K596" s="74"/>
      <c r="L596" s="74"/>
      <c r="M596" s="47"/>
    </row>
    <row r="597" spans="2:13" ht="15.75" customHeight="1">
      <c r="B597" s="340"/>
      <c r="F597" s="47"/>
      <c r="G597" s="47"/>
      <c r="H597" s="47"/>
      <c r="I597" s="47"/>
      <c r="J597" s="47"/>
      <c r="K597" s="74"/>
      <c r="L597" s="74"/>
      <c r="M597" s="47"/>
    </row>
    <row r="598" spans="2:13" ht="15.75" customHeight="1">
      <c r="B598" s="340"/>
      <c r="F598" s="47"/>
      <c r="G598" s="47"/>
      <c r="H598" s="47"/>
      <c r="I598" s="47"/>
      <c r="J598" s="47"/>
      <c r="K598" s="74"/>
      <c r="L598" s="74"/>
      <c r="M598" s="47"/>
    </row>
    <row r="599" spans="2:13" ht="15.75" customHeight="1">
      <c r="B599" s="340"/>
      <c r="F599" s="47"/>
      <c r="G599" s="47"/>
      <c r="H599" s="47"/>
      <c r="I599" s="47"/>
      <c r="J599" s="47"/>
      <c r="K599" s="74"/>
      <c r="L599" s="74"/>
      <c r="M599" s="47"/>
    </row>
    <row r="600" spans="2:13" ht="15.75" customHeight="1">
      <c r="B600" s="340"/>
      <c r="F600" s="47"/>
      <c r="G600" s="47"/>
      <c r="H600" s="47"/>
      <c r="I600" s="47"/>
      <c r="J600" s="47"/>
      <c r="K600" s="74"/>
      <c r="L600" s="74"/>
      <c r="M600" s="47"/>
    </row>
    <row r="601" spans="2:13" ht="15.75" customHeight="1">
      <c r="B601" s="340"/>
      <c r="F601" s="47"/>
      <c r="G601" s="47"/>
      <c r="H601" s="47"/>
      <c r="I601" s="47"/>
      <c r="J601" s="47"/>
      <c r="K601" s="74"/>
      <c r="L601" s="74"/>
      <c r="M601" s="47"/>
    </row>
    <row r="602" spans="2:13" ht="15.75" customHeight="1">
      <c r="B602" s="340"/>
      <c r="F602" s="47"/>
      <c r="G602" s="47"/>
      <c r="H602" s="47"/>
      <c r="I602" s="47"/>
      <c r="J602" s="47"/>
      <c r="K602" s="74"/>
      <c r="L602" s="74"/>
      <c r="M602" s="47"/>
    </row>
    <row r="603" spans="2:13" ht="15.75" customHeight="1">
      <c r="B603" s="340"/>
      <c r="F603" s="47"/>
      <c r="G603" s="47"/>
      <c r="H603" s="47"/>
      <c r="I603" s="47"/>
      <c r="J603" s="47"/>
      <c r="K603" s="74"/>
      <c r="L603" s="74"/>
      <c r="M603" s="47"/>
    </row>
    <row r="604" spans="2:13" ht="15.75" customHeight="1">
      <c r="B604" s="340"/>
      <c r="F604" s="47"/>
      <c r="G604" s="47"/>
      <c r="H604" s="47"/>
      <c r="I604" s="47"/>
      <c r="J604" s="47"/>
      <c r="K604" s="74"/>
      <c r="L604" s="74"/>
      <c r="M604" s="47"/>
    </row>
    <row r="605" spans="2:13" ht="15.75" customHeight="1">
      <c r="B605" s="340"/>
      <c r="F605" s="47"/>
      <c r="G605" s="47"/>
      <c r="H605" s="47"/>
      <c r="I605" s="47"/>
      <c r="J605" s="47"/>
      <c r="K605" s="74"/>
      <c r="L605" s="74"/>
      <c r="M605" s="47"/>
    </row>
    <row r="606" spans="2:13" ht="15.75" customHeight="1">
      <c r="B606" s="340"/>
      <c r="F606" s="47"/>
      <c r="G606" s="47"/>
      <c r="H606" s="47"/>
      <c r="I606" s="47"/>
      <c r="J606" s="47"/>
      <c r="K606" s="74"/>
      <c r="L606" s="74"/>
      <c r="M606" s="47"/>
    </row>
    <row r="607" spans="2:13" ht="15.75" customHeight="1">
      <c r="B607" s="340"/>
      <c r="F607" s="47"/>
      <c r="G607" s="47"/>
      <c r="H607" s="47"/>
      <c r="I607" s="47"/>
      <c r="J607" s="47"/>
      <c r="K607" s="74"/>
      <c r="L607" s="74"/>
      <c r="M607" s="47"/>
    </row>
    <row r="608" spans="2:13" ht="15.75" customHeight="1">
      <c r="B608" s="340"/>
      <c r="F608" s="47"/>
      <c r="G608" s="47"/>
      <c r="H608" s="47"/>
      <c r="I608" s="47"/>
      <c r="J608" s="47"/>
      <c r="K608" s="74"/>
      <c r="L608" s="74"/>
      <c r="M608" s="47"/>
    </row>
    <row r="609" spans="2:13" ht="15.75" customHeight="1">
      <c r="B609" s="340"/>
      <c r="F609" s="47"/>
      <c r="G609" s="47"/>
      <c r="H609" s="47"/>
      <c r="I609" s="47"/>
      <c r="J609" s="47"/>
      <c r="K609" s="74"/>
      <c r="L609" s="74"/>
      <c r="M609" s="47"/>
    </row>
    <row r="610" spans="2:13" ht="15.75" customHeight="1">
      <c r="B610" s="340"/>
      <c r="F610" s="47"/>
      <c r="G610" s="47"/>
      <c r="H610" s="47"/>
      <c r="I610" s="47"/>
      <c r="J610" s="47"/>
      <c r="K610" s="74"/>
      <c r="L610" s="74"/>
      <c r="M610" s="47"/>
    </row>
    <row r="611" spans="2:13" ht="15.75" customHeight="1">
      <c r="B611" s="340"/>
      <c r="F611" s="47"/>
      <c r="G611" s="47"/>
      <c r="H611" s="47"/>
      <c r="I611" s="47"/>
      <c r="J611" s="47"/>
      <c r="K611" s="74"/>
      <c r="L611" s="74"/>
      <c r="M611" s="47"/>
    </row>
    <row r="612" spans="2:13" ht="15.75" customHeight="1">
      <c r="B612" s="340"/>
      <c r="F612" s="47"/>
      <c r="G612" s="47"/>
      <c r="H612" s="47"/>
      <c r="I612" s="47"/>
      <c r="J612" s="47"/>
      <c r="K612" s="74"/>
      <c r="L612" s="74"/>
      <c r="M612" s="47"/>
    </row>
    <row r="613" spans="2:13" ht="15.75" customHeight="1">
      <c r="B613" s="340"/>
      <c r="F613" s="47"/>
      <c r="G613" s="47"/>
      <c r="H613" s="47"/>
      <c r="I613" s="47"/>
      <c r="J613" s="47"/>
      <c r="K613" s="74"/>
      <c r="L613" s="74"/>
      <c r="M613" s="47"/>
    </row>
    <row r="614" spans="2:13" ht="15.75" customHeight="1">
      <c r="B614" s="340"/>
      <c r="F614" s="47"/>
      <c r="G614" s="47"/>
      <c r="H614" s="47"/>
      <c r="I614" s="47"/>
      <c r="J614" s="47"/>
      <c r="K614" s="74"/>
      <c r="L614" s="74"/>
      <c r="M614" s="47"/>
    </row>
    <row r="615" spans="2:13" ht="15.75" customHeight="1">
      <c r="B615" s="340"/>
      <c r="F615" s="47"/>
      <c r="G615" s="47"/>
      <c r="H615" s="47"/>
      <c r="I615" s="47"/>
      <c r="J615" s="47"/>
      <c r="K615" s="74"/>
      <c r="L615" s="74"/>
      <c r="M615" s="47"/>
    </row>
    <row r="616" spans="2:13" ht="15.75" customHeight="1">
      <c r="B616" s="340"/>
      <c r="F616" s="47"/>
      <c r="G616" s="47"/>
      <c r="H616" s="47"/>
      <c r="I616" s="47"/>
      <c r="J616" s="47"/>
      <c r="K616" s="74"/>
      <c r="L616" s="74"/>
      <c r="M616" s="47"/>
    </row>
    <row r="617" spans="2:13" ht="15.75" customHeight="1">
      <c r="B617" s="340"/>
      <c r="F617" s="47"/>
      <c r="G617" s="47"/>
      <c r="H617" s="47"/>
      <c r="I617" s="47"/>
      <c r="J617" s="47"/>
      <c r="K617" s="74"/>
      <c r="L617" s="74"/>
      <c r="M617" s="47"/>
    </row>
    <row r="618" spans="2:13" ht="15.75" customHeight="1">
      <c r="B618" s="340"/>
      <c r="F618" s="47"/>
      <c r="G618" s="47"/>
      <c r="H618" s="47"/>
      <c r="I618" s="47"/>
      <c r="J618" s="47"/>
      <c r="K618" s="74"/>
      <c r="L618" s="74"/>
      <c r="M618" s="47"/>
    </row>
    <row r="619" spans="2:13" ht="15.75" customHeight="1">
      <c r="B619" s="340"/>
      <c r="F619" s="47"/>
      <c r="G619" s="47"/>
      <c r="H619" s="47"/>
      <c r="I619" s="47"/>
      <c r="J619" s="47"/>
      <c r="K619" s="74"/>
      <c r="L619" s="74"/>
      <c r="M619" s="47"/>
    </row>
    <row r="620" spans="2:13" ht="15.75" customHeight="1">
      <c r="B620" s="340"/>
      <c r="F620" s="47"/>
      <c r="G620" s="47"/>
      <c r="H620" s="47"/>
      <c r="I620" s="47"/>
      <c r="J620" s="47"/>
      <c r="K620" s="74"/>
      <c r="L620" s="74"/>
      <c r="M620" s="47"/>
    </row>
    <row r="621" spans="2:13" ht="15.75" customHeight="1">
      <c r="B621" s="340"/>
      <c r="F621" s="47"/>
      <c r="G621" s="47"/>
      <c r="H621" s="47"/>
      <c r="I621" s="47"/>
      <c r="J621" s="47"/>
      <c r="K621" s="74"/>
      <c r="L621" s="74"/>
      <c r="M621" s="47"/>
    </row>
    <row r="622" spans="2:13" ht="15.75" customHeight="1">
      <c r="B622" s="340"/>
      <c r="F622" s="47"/>
      <c r="G622" s="47"/>
      <c r="H622" s="47"/>
      <c r="I622" s="47"/>
      <c r="J622" s="47"/>
      <c r="K622" s="74"/>
      <c r="L622" s="74"/>
      <c r="M622" s="47"/>
    </row>
    <row r="623" spans="2:13" ht="15.75" customHeight="1">
      <c r="B623" s="340"/>
      <c r="F623" s="47"/>
      <c r="G623" s="47"/>
      <c r="H623" s="47"/>
      <c r="I623" s="47"/>
      <c r="J623" s="47"/>
      <c r="K623" s="74"/>
      <c r="L623" s="74"/>
      <c r="M623" s="47"/>
    </row>
    <row r="624" spans="2:13" ht="15.75" customHeight="1">
      <c r="B624" s="340"/>
      <c r="F624" s="47"/>
      <c r="G624" s="47"/>
      <c r="H624" s="47"/>
      <c r="I624" s="47"/>
      <c r="J624" s="47"/>
      <c r="K624" s="74"/>
      <c r="L624" s="74"/>
      <c r="M624" s="47"/>
    </row>
    <row r="625" spans="2:13" ht="15.75" customHeight="1">
      <c r="B625" s="340"/>
      <c r="F625" s="47"/>
      <c r="G625" s="47"/>
      <c r="H625" s="47"/>
      <c r="I625" s="47"/>
      <c r="J625" s="47"/>
      <c r="K625" s="74"/>
      <c r="L625" s="74"/>
      <c r="M625" s="47"/>
    </row>
    <row r="626" spans="2:13" ht="15.75" customHeight="1">
      <c r="B626" s="340"/>
      <c r="F626" s="47"/>
      <c r="G626" s="47"/>
      <c r="H626" s="47"/>
      <c r="I626" s="47"/>
      <c r="J626" s="47"/>
      <c r="K626" s="74"/>
      <c r="L626" s="74"/>
      <c r="M626" s="47"/>
    </row>
    <row r="627" spans="2:13" ht="15.75" customHeight="1">
      <c r="B627" s="340"/>
      <c r="F627" s="47"/>
      <c r="G627" s="47"/>
      <c r="H627" s="47"/>
      <c r="I627" s="47"/>
      <c r="J627" s="47"/>
      <c r="K627" s="74"/>
      <c r="L627" s="74"/>
      <c r="M627" s="47"/>
    </row>
    <row r="628" spans="2:13" ht="15.75" customHeight="1">
      <c r="B628" s="340"/>
      <c r="F628" s="47"/>
      <c r="G628" s="47"/>
      <c r="H628" s="47"/>
      <c r="I628" s="47"/>
      <c r="J628" s="47"/>
      <c r="K628" s="74"/>
      <c r="L628" s="74"/>
      <c r="M628" s="47"/>
    </row>
    <row r="629" spans="2:13" ht="15.75" customHeight="1">
      <c r="B629" s="340"/>
      <c r="F629" s="47"/>
      <c r="G629" s="47"/>
      <c r="H629" s="47"/>
      <c r="I629" s="47"/>
      <c r="J629" s="47"/>
      <c r="K629" s="74"/>
      <c r="L629" s="74"/>
      <c r="M629" s="47"/>
    </row>
    <row r="630" spans="2:13" ht="15.75" customHeight="1">
      <c r="B630" s="340"/>
      <c r="F630" s="47"/>
      <c r="G630" s="47"/>
      <c r="H630" s="47"/>
      <c r="I630" s="47"/>
      <c r="J630" s="47"/>
      <c r="K630" s="74"/>
      <c r="L630" s="74"/>
      <c r="M630" s="47"/>
    </row>
    <row r="631" spans="2:13" ht="15.75" customHeight="1">
      <c r="B631" s="340"/>
      <c r="F631" s="47"/>
      <c r="G631" s="47"/>
      <c r="H631" s="47"/>
      <c r="I631" s="47"/>
      <c r="J631" s="47"/>
      <c r="K631" s="74"/>
      <c r="L631" s="74"/>
      <c r="M631" s="47"/>
    </row>
    <row r="632" spans="2:13" ht="15.75" customHeight="1">
      <c r="B632" s="340"/>
      <c r="F632" s="47"/>
      <c r="G632" s="47"/>
      <c r="H632" s="47"/>
      <c r="I632" s="47"/>
      <c r="J632" s="47"/>
      <c r="K632" s="74"/>
      <c r="L632" s="74"/>
      <c r="M632" s="47"/>
    </row>
    <row r="633" spans="2:13" ht="15.75" customHeight="1">
      <c r="B633" s="340"/>
      <c r="F633" s="47"/>
      <c r="G633" s="47"/>
      <c r="H633" s="47"/>
      <c r="I633" s="47"/>
      <c r="J633" s="47"/>
      <c r="K633" s="74"/>
      <c r="L633" s="74"/>
      <c r="M633" s="47"/>
    </row>
    <row r="634" spans="2:13" ht="15.75" customHeight="1">
      <c r="B634" s="340"/>
      <c r="F634" s="47"/>
      <c r="G634" s="47"/>
      <c r="H634" s="47"/>
      <c r="I634" s="47"/>
      <c r="J634" s="47"/>
      <c r="K634" s="74"/>
      <c r="L634" s="74"/>
      <c r="M634" s="47"/>
    </row>
    <row r="635" spans="2:13" ht="15.75" customHeight="1">
      <c r="B635" s="340"/>
      <c r="F635" s="47"/>
      <c r="G635" s="47"/>
      <c r="H635" s="47"/>
      <c r="I635" s="47"/>
      <c r="J635" s="47"/>
      <c r="K635" s="74"/>
      <c r="L635" s="74"/>
      <c r="M635" s="47"/>
    </row>
    <row r="636" spans="2:13" ht="15.75" customHeight="1">
      <c r="B636" s="340"/>
      <c r="F636" s="47"/>
      <c r="G636" s="47"/>
      <c r="H636" s="47"/>
      <c r="I636" s="47"/>
      <c r="J636" s="47"/>
      <c r="K636" s="74"/>
      <c r="L636" s="74"/>
      <c r="M636" s="47"/>
    </row>
    <row r="637" spans="2:13" ht="15.75" customHeight="1">
      <c r="B637" s="340"/>
      <c r="F637" s="47"/>
      <c r="G637" s="47"/>
      <c r="H637" s="47"/>
      <c r="I637" s="47"/>
      <c r="J637" s="47"/>
      <c r="K637" s="74"/>
      <c r="L637" s="74"/>
      <c r="M637" s="47"/>
    </row>
    <row r="638" spans="2:13" ht="15.75" customHeight="1">
      <c r="B638" s="340"/>
      <c r="F638" s="47"/>
      <c r="G638" s="47"/>
      <c r="H638" s="47"/>
      <c r="I638" s="47"/>
      <c r="J638" s="47"/>
      <c r="K638" s="74"/>
      <c r="L638" s="74"/>
      <c r="M638" s="47"/>
    </row>
    <row r="639" spans="2:13" ht="15.75" customHeight="1">
      <c r="B639" s="340"/>
      <c r="F639" s="47"/>
      <c r="G639" s="47"/>
      <c r="H639" s="47"/>
      <c r="I639" s="47"/>
      <c r="J639" s="47"/>
      <c r="K639" s="74"/>
      <c r="L639" s="74"/>
      <c r="M639" s="47"/>
    </row>
    <row r="640" spans="2:13" ht="15.75" customHeight="1">
      <c r="B640" s="340"/>
      <c r="F640" s="47"/>
      <c r="G640" s="47"/>
      <c r="H640" s="47"/>
      <c r="I640" s="47"/>
      <c r="J640" s="47"/>
      <c r="K640" s="74"/>
      <c r="L640" s="74"/>
      <c r="M640" s="47"/>
    </row>
    <row r="641" spans="2:13" ht="15.75" customHeight="1">
      <c r="B641" s="340"/>
      <c r="F641" s="47"/>
      <c r="G641" s="47"/>
      <c r="H641" s="47"/>
      <c r="I641" s="47"/>
      <c r="J641" s="47"/>
      <c r="K641" s="74"/>
      <c r="L641" s="74"/>
      <c r="M641" s="47"/>
    </row>
    <row r="642" spans="2:13" ht="15.75" customHeight="1">
      <c r="B642" s="340"/>
      <c r="F642" s="47"/>
      <c r="G642" s="47"/>
      <c r="H642" s="47"/>
      <c r="I642" s="47"/>
      <c r="J642" s="47"/>
      <c r="K642" s="74"/>
      <c r="L642" s="74"/>
      <c r="M642" s="47"/>
    </row>
    <row r="643" spans="2:13" ht="15.75" customHeight="1">
      <c r="B643" s="340"/>
      <c r="F643" s="47"/>
      <c r="G643" s="47"/>
      <c r="H643" s="47"/>
      <c r="I643" s="47"/>
      <c r="J643" s="47"/>
      <c r="K643" s="74"/>
      <c r="L643" s="74"/>
      <c r="M643" s="47"/>
    </row>
    <row r="644" spans="2:13" ht="15.75" customHeight="1">
      <c r="B644" s="340"/>
      <c r="F644" s="47"/>
      <c r="G644" s="47"/>
      <c r="H644" s="47"/>
      <c r="I644" s="47"/>
      <c r="J644" s="47"/>
      <c r="K644" s="74"/>
      <c r="L644" s="74"/>
      <c r="M644" s="47"/>
    </row>
    <row r="645" spans="2:13" ht="15.75" customHeight="1">
      <c r="B645" s="340"/>
      <c r="F645" s="47"/>
      <c r="G645" s="47"/>
      <c r="H645" s="47"/>
      <c r="I645" s="47"/>
      <c r="J645" s="47"/>
      <c r="K645" s="74"/>
      <c r="L645" s="74"/>
      <c r="M645" s="47"/>
    </row>
    <row r="646" spans="2:13" ht="15.75" customHeight="1">
      <c r="B646" s="340"/>
      <c r="F646" s="47"/>
      <c r="G646" s="47"/>
      <c r="H646" s="47"/>
      <c r="I646" s="47"/>
      <c r="J646" s="47"/>
      <c r="K646" s="74"/>
      <c r="L646" s="74"/>
      <c r="M646" s="47"/>
    </row>
    <row r="647" spans="2:13" ht="15.75" customHeight="1">
      <c r="B647" s="340"/>
      <c r="F647" s="47"/>
      <c r="G647" s="47"/>
      <c r="H647" s="47"/>
      <c r="I647" s="47"/>
      <c r="J647" s="47"/>
      <c r="K647" s="74"/>
      <c r="L647" s="74"/>
      <c r="M647" s="47"/>
    </row>
    <row r="648" spans="2:13" ht="15.75" customHeight="1">
      <c r="B648" s="340"/>
      <c r="F648" s="47"/>
      <c r="G648" s="47"/>
      <c r="H648" s="47"/>
      <c r="I648" s="47"/>
      <c r="J648" s="47"/>
      <c r="K648" s="74"/>
      <c r="L648" s="74"/>
      <c r="M648" s="47"/>
    </row>
    <row r="649" spans="2:13" ht="15.75" customHeight="1">
      <c r="B649" s="340"/>
      <c r="F649" s="47"/>
      <c r="G649" s="47"/>
      <c r="H649" s="47"/>
      <c r="I649" s="47"/>
      <c r="J649" s="47"/>
      <c r="K649" s="74"/>
      <c r="L649" s="74"/>
      <c r="M649" s="47"/>
    </row>
    <row r="650" spans="2:13" ht="15.75" customHeight="1">
      <c r="B650" s="340"/>
      <c r="F650" s="47"/>
      <c r="G650" s="47"/>
      <c r="H650" s="47"/>
      <c r="I650" s="47"/>
      <c r="J650" s="47"/>
      <c r="K650" s="74"/>
      <c r="L650" s="74"/>
      <c r="M650" s="47"/>
    </row>
    <row r="651" spans="2:13" ht="15.75" customHeight="1">
      <c r="B651" s="340"/>
      <c r="F651" s="47"/>
      <c r="G651" s="47"/>
      <c r="H651" s="47"/>
      <c r="I651" s="47"/>
      <c r="J651" s="47"/>
      <c r="K651" s="74"/>
      <c r="L651" s="74"/>
      <c r="M651" s="47"/>
    </row>
    <row r="652" spans="2:13" ht="15.75" customHeight="1">
      <c r="B652" s="340"/>
      <c r="F652" s="47"/>
      <c r="G652" s="47"/>
      <c r="H652" s="47"/>
      <c r="I652" s="47"/>
      <c r="J652" s="47"/>
      <c r="K652" s="74"/>
      <c r="L652" s="74"/>
      <c r="M652" s="47"/>
    </row>
    <row r="653" spans="2:13" ht="15.75" customHeight="1">
      <c r="B653" s="340"/>
      <c r="F653" s="47"/>
      <c r="G653" s="47"/>
      <c r="H653" s="47"/>
      <c r="I653" s="47"/>
      <c r="J653" s="47"/>
      <c r="K653" s="74"/>
      <c r="L653" s="74"/>
      <c r="M653" s="47"/>
    </row>
    <row r="654" spans="2:13" ht="15.75" customHeight="1">
      <c r="B654" s="340"/>
      <c r="F654" s="47"/>
      <c r="G654" s="47"/>
      <c r="H654" s="47"/>
      <c r="I654" s="47"/>
      <c r="J654" s="47"/>
      <c r="K654" s="74"/>
      <c r="L654" s="74"/>
      <c r="M654" s="47"/>
    </row>
    <row r="655" spans="2:13" ht="15.75" customHeight="1">
      <c r="B655" s="340"/>
      <c r="F655" s="47"/>
      <c r="G655" s="47"/>
      <c r="H655" s="47"/>
      <c r="I655" s="47"/>
      <c r="J655" s="47"/>
      <c r="K655" s="74"/>
      <c r="L655" s="74"/>
      <c r="M655" s="47"/>
    </row>
    <row r="656" spans="2:13" ht="15.75" customHeight="1">
      <c r="B656" s="340"/>
      <c r="F656" s="47"/>
      <c r="G656" s="47"/>
      <c r="H656" s="47"/>
      <c r="I656" s="47"/>
      <c r="J656" s="47"/>
      <c r="K656" s="74"/>
      <c r="L656" s="74"/>
      <c r="M656" s="47"/>
    </row>
    <row r="657" spans="2:13" ht="15.75" customHeight="1">
      <c r="B657" s="340"/>
      <c r="F657" s="47"/>
      <c r="G657" s="47"/>
      <c r="H657" s="47"/>
      <c r="I657" s="47"/>
      <c r="J657" s="47"/>
      <c r="K657" s="74"/>
      <c r="L657" s="74"/>
      <c r="M657" s="47"/>
    </row>
    <row r="658" spans="2:13" ht="15.75" customHeight="1">
      <c r="B658" s="340"/>
      <c r="F658" s="47"/>
      <c r="G658" s="47"/>
      <c r="H658" s="47"/>
      <c r="I658" s="47"/>
      <c r="J658" s="47"/>
      <c r="K658" s="74"/>
      <c r="L658" s="74"/>
      <c r="M658" s="47"/>
    </row>
    <row r="659" spans="2:13" ht="15.75" customHeight="1">
      <c r="B659" s="340"/>
      <c r="F659" s="47"/>
      <c r="G659" s="47"/>
      <c r="H659" s="47"/>
      <c r="I659" s="47"/>
      <c r="J659" s="47"/>
      <c r="K659" s="74"/>
      <c r="L659" s="74"/>
      <c r="M659" s="47"/>
    </row>
    <row r="660" spans="2:13" ht="15.75" customHeight="1">
      <c r="B660" s="340"/>
      <c r="F660" s="47"/>
      <c r="G660" s="47"/>
      <c r="H660" s="47"/>
      <c r="I660" s="47"/>
      <c r="J660" s="47"/>
      <c r="K660" s="74"/>
      <c r="L660" s="74"/>
      <c r="M660" s="47"/>
    </row>
    <row r="661" spans="2:13" ht="15.75" customHeight="1">
      <c r="B661" s="340"/>
      <c r="F661" s="47"/>
      <c r="G661" s="47"/>
      <c r="H661" s="47"/>
      <c r="I661" s="47"/>
      <c r="J661" s="47"/>
      <c r="K661" s="74"/>
      <c r="L661" s="74"/>
      <c r="M661" s="47"/>
    </row>
    <row r="662" spans="2:13" ht="15.75" customHeight="1">
      <c r="B662" s="340"/>
      <c r="F662" s="47"/>
      <c r="G662" s="47"/>
      <c r="H662" s="47"/>
      <c r="I662" s="47"/>
      <c r="J662" s="47"/>
      <c r="K662" s="74"/>
      <c r="L662" s="74"/>
      <c r="M662" s="47"/>
    </row>
    <row r="663" spans="2:13" ht="15.75" customHeight="1">
      <c r="B663" s="340"/>
      <c r="F663" s="47"/>
      <c r="G663" s="47"/>
      <c r="H663" s="47"/>
      <c r="I663" s="47"/>
      <c r="J663" s="47"/>
      <c r="K663" s="74"/>
      <c r="L663" s="74"/>
      <c r="M663" s="47"/>
    </row>
    <row r="664" spans="2:13" ht="15.75" customHeight="1">
      <c r="B664" s="340"/>
      <c r="F664" s="47"/>
      <c r="G664" s="47"/>
      <c r="H664" s="47"/>
      <c r="I664" s="47"/>
      <c r="J664" s="47"/>
      <c r="K664" s="74"/>
      <c r="L664" s="74"/>
      <c r="M664" s="47"/>
    </row>
    <row r="665" spans="2:13" ht="15.75" customHeight="1">
      <c r="B665" s="340"/>
      <c r="F665" s="47"/>
      <c r="G665" s="47"/>
      <c r="H665" s="47"/>
      <c r="I665" s="47"/>
      <c r="J665" s="47"/>
      <c r="K665" s="74"/>
      <c r="L665" s="74"/>
      <c r="M665" s="47"/>
    </row>
    <row r="666" spans="2:13" ht="15.75" customHeight="1">
      <c r="B666" s="340"/>
      <c r="F666" s="47"/>
      <c r="G666" s="47"/>
      <c r="H666" s="47"/>
      <c r="I666" s="47"/>
      <c r="J666" s="47"/>
      <c r="K666" s="74"/>
      <c r="L666" s="74"/>
      <c r="M666" s="47"/>
    </row>
    <row r="667" spans="2:13" ht="15.75" customHeight="1">
      <c r="B667" s="340"/>
      <c r="F667" s="47"/>
      <c r="G667" s="47"/>
      <c r="H667" s="47"/>
      <c r="I667" s="47"/>
      <c r="J667" s="47"/>
      <c r="K667" s="74"/>
      <c r="L667" s="74"/>
      <c r="M667" s="47"/>
    </row>
    <row r="668" spans="2:13" ht="15.75" customHeight="1">
      <c r="B668" s="340"/>
      <c r="F668" s="47"/>
      <c r="G668" s="47"/>
      <c r="H668" s="47"/>
      <c r="I668" s="47"/>
      <c r="J668" s="47"/>
      <c r="K668" s="74"/>
      <c r="L668" s="74"/>
      <c r="M668" s="47"/>
    </row>
    <row r="669" spans="2:13" ht="15.75" customHeight="1">
      <c r="B669" s="340"/>
      <c r="F669" s="47"/>
      <c r="G669" s="47"/>
      <c r="H669" s="47"/>
      <c r="I669" s="47"/>
      <c r="J669" s="47"/>
      <c r="K669" s="74"/>
      <c r="L669" s="74"/>
      <c r="M669" s="47"/>
    </row>
    <row r="670" spans="2:13" ht="15.75" customHeight="1">
      <c r="B670" s="340"/>
      <c r="F670" s="47"/>
      <c r="G670" s="47"/>
      <c r="H670" s="47"/>
      <c r="I670" s="47"/>
      <c r="J670" s="47"/>
      <c r="K670" s="74"/>
      <c r="L670" s="74"/>
      <c r="M670" s="47"/>
    </row>
    <row r="671" spans="2:13" ht="15.75" customHeight="1">
      <c r="B671" s="340"/>
      <c r="F671" s="47"/>
      <c r="G671" s="47"/>
      <c r="H671" s="47"/>
      <c r="I671" s="47"/>
      <c r="J671" s="47"/>
      <c r="K671" s="74"/>
      <c r="L671" s="74"/>
      <c r="M671" s="47"/>
    </row>
    <row r="672" spans="2:13" ht="15.75" customHeight="1">
      <c r="B672" s="340"/>
      <c r="F672" s="47"/>
      <c r="G672" s="47"/>
      <c r="H672" s="47"/>
      <c r="I672" s="47"/>
      <c r="J672" s="47"/>
      <c r="K672" s="74"/>
      <c r="L672" s="74"/>
      <c r="M672" s="47"/>
    </row>
    <row r="673" spans="2:13" ht="15.75" customHeight="1">
      <c r="B673" s="340"/>
      <c r="F673" s="47"/>
      <c r="G673" s="47"/>
      <c r="H673" s="47"/>
      <c r="I673" s="47"/>
      <c r="J673" s="47"/>
      <c r="K673" s="74"/>
      <c r="L673" s="74"/>
      <c r="M673" s="47"/>
    </row>
    <row r="674" spans="2:13" ht="15.75" customHeight="1">
      <c r="B674" s="340"/>
      <c r="F674" s="47"/>
      <c r="G674" s="47"/>
      <c r="H674" s="47"/>
      <c r="I674" s="47"/>
      <c r="J674" s="47"/>
      <c r="K674" s="74"/>
      <c r="L674" s="74"/>
      <c r="M674" s="47"/>
    </row>
    <row r="675" spans="2:13" ht="15.75" customHeight="1">
      <c r="B675" s="340"/>
      <c r="F675" s="47"/>
      <c r="G675" s="47"/>
      <c r="H675" s="47"/>
      <c r="I675" s="47"/>
      <c r="J675" s="47"/>
      <c r="K675" s="74"/>
      <c r="L675" s="74"/>
      <c r="M675" s="47"/>
    </row>
    <row r="676" spans="2:13" ht="15.75" customHeight="1">
      <c r="B676" s="340"/>
      <c r="F676" s="47"/>
      <c r="G676" s="47"/>
      <c r="H676" s="47"/>
      <c r="I676" s="47"/>
      <c r="J676" s="47"/>
      <c r="K676" s="74"/>
      <c r="L676" s="74"/>
      <c r="M676" s="47"/>
    </row>
    <row r="677" spans="2:13" ht="15.75" customHeight="1">
      <c r="B677" s="340"/>
      <c r="F677" s="47"/>
      <c r="G677" s="47"/>
      <c r="H677" s="47"/>
      <c r="I677" s="47"/>
      <c r="J677" s="47"/>
      <c r="K677" s="74"/>
      <c r="L677" s="74"/>
      <c r="M677" s="47"/>
    </row>
    <row r="678" spans="2:13" ht="15.75" customHeight="1">
      <c r="B678" s="340"/>
      <c r="F678" s="47"/>
      <c r="G678" s="47"/>
      <c r="H678" s="47"/>
      <c r="I678" s="47"/>
      <c r="J678" s="47"/>
      <c r="K678" s="74"/>
      <c r="L678" s="74"/>
      <c r="M678" s="47"/>
    </row>
    <row r="679" spans="2:13" ht="15.75" customHeight="1">
      <c r="B679" s="340"/>
      <c r="F679" s="47"/>
      <c r="G679" s="47"/>
      <c r="H679" s="47"/>
      <c r="I679" s="47"/>
      <c r="J679" s="47"/>
      <c r="K679" s="74"/>
      <c r="L679" s="74"/>
      <c r="M679" s="47"/>
    </row>
    <row r="680" spans="2:13" ht="15.75" customHeight="1">
      <c r="B680" s="340"/>
      <c r="F680" s="47"/>
      <c r="G680" s="47"/>
      <c r="H680" s="47"/>
      <c r="I680" s="47"/>
      <c r="J680" s="47"/>
      <c r="K680" s="74"/>
      <c r="L680" s="74"/>
      <c r="M680" s="47"/>
    </row>
    <row r="681" spans="2:13" ht="15.75" customHeight="1">
      <c r="B681" s="340"/>
      <c r="F681" s="47"/>
      <c r="G681" s="47"/>
      <c r="H681" s="47"/>
      <c r="I681" s="47"/>
      <c r="J681" s="47"/>
      <c r="K681" s="74"/>
      <c r="L681" s="74"/>
      <c r="M681" s="47"/>
    </row>
    <row r="682" spans="2:13" ht="15.75" customHeight="1">
      <c r="B682" s="340"/>
      <c r="F682" s="47"/>
      <c r="G682" s="47"/>
      <c r="H682" s="47"/>
      <c r="I682" s="47"/>
      <c r="J682" s="47"/>
      <c r="K682" s="74"/>
      <c r="L682" s="74"/>
      <c r="M682" s="47"/>
    </row>
    <row r="683" spans="2:13" ht="15.75" customHeight="1">
      <c r="B683" s="340"/>
      <c r="F683" s="47"/>
      <c r="G683" s="47"/>
      <c r="H683" s="47"/>
      <c r="I683" s="47"/>
      <c r="J683" s="47"/>
      <c r="K683" s="74"/>
      <c r="L683" s="74"/>
      <c r="M683" s="47"/>
    </row>
    <row r="684" spans="2:13" ht="15.75" customHeight="1">
      <c r="B684" s="340"/>
      <c r="F684" s="47"/>
      <c r="G684" s="47"/>
      <c r="H684" s="47"/>
      <c r="I684" s="47"/>
      <c r="J684" s="47"/>
      <c r="K684" s="74"/>
      <c r="L684" s="74"/>
      <c r="M684" s="47"/>
    </row>
    <row r="685" spans="2:13" ht="15.75" customHeight="1">
      <c r="B685" s="340"/>
      <c r="F685" s="47"/>
      <c r="G685" s="47"/>
      <c r="H685" s="47"/>
      <c r="I685" s="47"/>
      <c r="J685" s="47"/>
      <c r="K685" s="74"/>
      <c r="L685" s="74"/>
      <c r="M685" s="47"/>
    </row>
    <row r="686" spans="2:13" ht="15.75" customHeight="1">
      <c r="B686" s="340"/>
      <c r="F686" s="47"/>
      <c r="G686" s="47"/>
      <c r="H686" s="47"/>
      <c r="I686" s="47"/>
      <c r="J686" s="47"/>
      <c r="K686" s="74"/>
      <c r="L686" s="74"/>
      <c r="M686" s="47"/>
    </row>
    <row r="687" spans="2:13" ht="15.75" customHeight="1">
      <c r="B687" s="340"/>
      <c r="F687" s="47"/>
      <c r="G687" s="47"/>
      <c r="H687" s="47"/>
      <c r="I687" s="47"/>
      <c r="J687" s="47"/>
      <c r="K687" s="74"/>
      <c r="L687" s="74"/>
      <c r="M687" s="47"/>
    </row>
    <row r="688" spans="2:13" ht="15.75" customHeight="1">
      <c r="B688" s="340"/>
      <c r="F688" s="47"/>
      <c r="G688" s="47"/>
      <c r="H688" s="47"/>
      <c r="I688" s="47"/>
      <c r="J688" s="47"/>
      <c r="K688" s="74"/>
      <c r="L688" s="74"/>
      <c r="M688" s="47"/>
    </row>
    <row r="689" spans="2:13" ht="15.75" customHeight="1">
      <c r="B689" s="340"/>
      <c r="F689" s="47"/>
      <c r="G689" s="47"/>
      <c r="H689" s="47"/>
      <c r="I689" s="47"/>
      <c r="J689" s="47"/>
      <c r="K689" s="74"/>
      <c r="L689" s="74"/>
      <c r="M689" s="47"/>
    </row>
    <row r="690" spans="2:13" ht="15.75" customHeight="1">
      <c r="B690" s="340"/>
      <c r="F690" s="47"/>
      <c r="G690" s="47"/>
      <c r="H690" s="47"/>
      <c r="I690" s="47"/>
      <c r="J690" s="47"/>
      <c r="K690" s="74"/>
      <c r="L690" s="74"/>
      <c r="M690" s="47"/>
    </row>
    <row r="691" spans="2:13" ht="15.75" customHeight="1">
      <c r="B691" s="340"/>
      <c r="F691" s="47"/>
      <c r="G691" s="47"/>
      <c r="H691" s="47"/>
      <c r="I691" s="47"/>
      <c r="J691" s="47"/>
      <c r="K691" s="74"/>
      <c r="L691" s="74"/>
      <c r="M691" s="47"/>
    </row>
    <row r="692" spans="2:13" ht="15.75" customHeight="1">
      <c r="B692" s="340"/>
      <c r="F692" s="47"/>
      <c r="G692" s="47"/>
      <c r="H692" s="47"/>
      <c r="I692" s="47"/>
      <c r="J692" s="47"/>
      <c r="K692" s="74"/>
      <c r="L692" s="74"/>
      <c r="M692" s="47"/>
    </row>
    <row r="693" spans="2:13" ht="15.75" customHeight="1">
      <c r="B693" s="340"/>
      <c r="F693" s="47"/>
      <c r="G693" s="47"/>
      <c r="H693" s="47"/>
      <c r="I693" s="47"/>
      <c r="J693" s="47"/>
      <c r="K693" s="74"/>
      <c r="L693" s="74"/>
      <c r="M693" s="47"/>
    </row>
    <row r="694" spans="2:13" ht="15.75" customHeight="1">
      <c r="B694" s="340"/>
      <c r="F694" s="47"/>
      <c r="G694" s="47"/>
      <c r="H694" s="47"/>
      <c r="I694" s="47"/>
      <c r="J694" s="47"/>
      <c r="K694" s="74"/>
      <c r="L694" s="74"/>
      <c r="M694" s="47"/>
    </row>
    <row r="695" spans="2:13" ht="15.75" customHeight="1">
      <c r="B695" s="340"/>
      <c r="F695" s="47"/>
      <c r="G695" s="47"/>
      <c r="H695" s="47"/>
      <c r="I695" s="47"/>
      <c r="J695" s="47"/>
      <c r="K695" s="74"/>
      <c r="L695" s="74"/>
      <c r="M695" s="47"/>
    </row>
    <row r="696" spans="2:13" ht="15.75" customHeight="1">
      <c r="B696" s="340"/>
      <c r="F696" s="47"/>
      <c r="G696" s="47"/>
      <c r="H696" s="47"/>
      <c r="I696" s="47"/>
      <c r="J696" s="47"/>
      <c r="K696" s="74"/>
      <c r="L696" s="74"/>
      <c r="M696" s="47"/>
    </row>
    <row r="697" spans="2:13" ht="15.75" customHeight="1">
      <c r="B697" s="340"/>
      <c r="F697" s="47"/>
      <c r="G697" s="47"/>
      <c r="H697" s="47"/>
      <c r="I697" s="47"/>
      <c r="J697" s="47"/>
      <c r="K697" s="74"/>
      <c r="L697" s="74"/>
      <c r="M697" s="47"/>
    </row>
    <row r="698" spans="2:13" ht="15.75" customHeight="1">
      <c r="B698" s="340"/>
      <c r="F698" s="47"/>
      <c r="G698" s="47"/>
      <c r="H698" s="47"/>
      <c r="I698" s="47"/>
      <c r="J698" s="47"/>
      <c r="K698" s="74"/>
      <c r="L698" s="74"/>
      <c r="M698" s="47"/>
    </row>
    <row r="699" spans="2:13" ht="15.75" customHeight="1">
      <c r="B699" s="340"/>
      <c r="F699" s="47"/>
      <c r="G699" s="47"/>
      <c r="H699" s="47"/>
      <c r="I699" s="47"/>
      <c r="J699" s="47"/>
      <c r="K699" s="74"/>
      <c r="L699" s="74"/>
      <c r="M699" s="47"/>
    </row>
    <row r="700" spans="2:13" ht="15.75" customHeight="1">
      <c r="B700" s="340"/>
      <c r="F700" s="47"/>
      <c r="G700" s="47"/>
      <c r="H700" s="47"/>
      <c r="I700" s="47"/>
      <c r="J700" s="47"/>
      <c r="K700" s="74"/>
      <c r="L700" s="74"/>
      <c r="M700" s="47"/>
    </row>
    <row r="701" spans="2:13" ht="15.75" customHeight="1">
      <c r="B701" s="340"/>
      <c r="F701" s="47"/>
      <c r="G701" s="47"/>
      <c r="H701" s="47"/>
      <c r="I701" s="47"/>
      <c r="J701" s="47"/>
      <c r="K701" s="74"/>
      <c r="L701" s="74"/>
      <c r="M701" s="47"/>
    </row>
    <row r="702" spans="2:13" ht="15.75" customHeight="1">
      <c r="B702" s="340"/>
      <c r="F702" s="47"/>
      <c r="G702" s="47"/>
      <c r="H702" s="47"/>
      <c r="I702" s="47"/>
      <c r="J702" s="47"/>
      <c r="K702" s="74"/>
      <c r="L702" s="74"/>
      <c r="M702" s="47"/>
    </row>
    <row r="703" spans="2:13" ht="15.75" customHeight="1">
      <c r="B703" s="340"/>
      <c r="F703" s="47"/>
      <c r="G703" s="47"/>
      <c r="H703" s="47"/>
      <c r="I703" s="47"/>
      <c r="J703" s="47"/>
      <c r="K703" s="74"/>
      <c r="L703" s="74"/>
      <c r="M703" s="47"/>
    </row>
    <row r="704" spans="2:13" ht="15.75" customHeight="1">
      <c r="B704" s="340"/>
      <c r="F704" s="47"/>
      <c r="G704" s="47"/>
      <c r="H704" s="47"/>
      <c r="I704" s="47"/>
      <c r="J704" s="47"/>
      <c r="K704" s="74"/>
      <c r="L704" s="74"/>
      <c r="M704" s="47"/>
    </row>
    <row r="705" spans="2:13" ht="15.75" customHeight="1">
      <c r="B705" s="340"/>
      <c r="F705" s="47"/>
      <c r="G705" s="47"/>
      <c r="H705" s="47"/>
      <c r="I705" s="47"/>
      <c r="J705" s="47"/>
      <c r="K705" s="74"/>
      <c r="L705" s="74"/>
      <c r="M705" s="47"/>
    </row>
    <row r="706" spans="2:13" ht="15.75" customHeight="1">
      <c r="B706" s="340"/>
      <c r="F706" s="47"/>
      <c r="G706" s="47"/>
      <c r="H706" s="47"/>
      <c r="I706" s="47"/>
      <c r="J706" s="47"/>
      <c r="K706" s="74"/>
      <c r="L706" s="74"/>
      <c r="M706" s="47"/>
    </row>
    <row r="707" spans="2:13" ht="15.75" customHeight="1">
      <c r="B707" s="340"/>
      <c r="F707" s="47"/>
      <c r="G707" s="47"/>
      <c r="H707" s="47"/>
      <c r="I707" s="47"/>
      <c r="J707" s="47"/>
      <c r="K707" s="74"/>
      <c r="L707" s="74"/>
      <c r="M707" s="47"/>
    </row>
    <row r="708" spans="2:13" ht="15.75" customHeight="1">
      <c r="B708" s="340"/>
      <c r="F708" s="47"/>
      <c r="G708" s="47"/>
      <c r="H708" s="47"/>
      <c r="I708" s="47"/>
      <c r="J708" s="47"/>
      <c r="K708" s="74"/>
      <c r="L708" s="74"/>
      <c r="M708" s="47"/>
    </row>
    <row r="709" spans="2:13" ht="15.75" customHeight="1">
      <c r="B709" s="340"/>
      <c r="F709" s="47"/>
      <c r="G709" s="47"/>
      <c r="H709" s="47"/>
      <c r="I709" s="47"/>
      <c r="J709" s="47"/>
      <c r="K709" s="74"/>
      <c r="L709" s="74"/>
      <c r="M709" s="47"/>
    </row>
    <row r="710" spans="2:13" ht="15.75" customHeight="1">
      <c r="B710" s="340"/>
      <c r="F710" s="47"/>
      <c r="G710" s="47"/>
      <c r="H710" s="47"/>
      <c r="I710" s="47"/>
      <c r="J710" s="47"/>
      <c r="K710" s="74"/>
      <c r="L710" s="74"/>
      <c r="M710" s="47"/>
    </row>
    <row r="711" spans="2:13" ht="15.75" customHeight="1">
      <c r="B711" s="340"/>
      <c r="F711" s="47"/>
      <c r="G711" s="47"/>
      <c r="H711" s="47"/>
      <c r="I711" s="47"/>
      <c r="J711" s="47"/>
      <c r="K711" s="74"/>
      <c r="L711" s="74"/>
      <c r="M711" s="47"/>
    </row>
    <row r="712" spans="2:13" ht="15.75" customHeight="1">
      <c r="B712" s="340"/>
      <c r="F712" s="47"/>
      <c r="G712" s="47"/>
      <c r="H712" s="47"/>
      <c r="I712" s="47"/>
      <c r="J712" s="47"/>
      <c r="K712" s="74"/>
      <c r="L712" s="74"/>
      <c r="M712" s="47"/>
    </row>
    <row r="713" spans="2:13" ht="15.75" customHeight="1">
      <c r="B713" s="340"/>
      <c r="F713" s="47"/>
      <c r="G713" s="47"/>
      <c r="H713" s="47"/>
      <c r="I713" s="47"/>
      <c r="J713" s="47"/>
      <c r="K713" s="74"/>
      <c r="L713" s="74"/>
      <c r="M713" s="47"/>
    </row>
    <row r="714" spans="2:13" ht="15.75" customHeight="1">
      <c r="B714" s="340"/>
      <c r="F714" s="47"/>
      <c r="G714" s="47"/>
      <c r="H714" s="47"/>
      <c r="I714" s="47"/>
      <c r="J714" s="47"/>
      <c r="K714" s="74"/>
      <c r="L714" s="74"/>
      <c r="M714" s="47"/>
    </row>
    <row r="715" spans="2:13" ht="15.75" customHeight="1">
      <c r="B715" s="340"/>
      <c r="F715" s="47"/>
      <c r="G715" s="47"/>
      <c r="H715" s="47"/>
      <c r="I715" s="47"/>
      <c r="J715" s="47"/>
      <c r="K715" s="74"/>
      <c r="L715" s="74"/>
      <c r="M715" s="47"/>
    </row>
    <row r="716" spans="2:13" ht="15.75" customHeight="1">
      <c r="B716" s="340"/>
      <c r="F716" s="47"/>
      <c r="G716" s="47"/>
      <c r="H716" s="47"/>
      <c r="I716" s="47"/>
      <c r="J716" s="47"/>
      <c r="K716" s="74"/>
      <c r="L716" s="74"/>
      <c r="M716" s="47"/>
    </row>
    <row r="717" spans="2:13" ht="15.75" customHeight="1">
      <c r="B717" s="340"/>
      <c r="F717" s="47"/>
      <c r="G717" s="47"/>
      <c r="H717" s="47"/>
      <c r="I717" s="47"/>
      <c r="J717" s="47"/>
      <c r="K717" s="74"/>
      <c r="L717" s="74"/>
      <c r="M717" s="47"/>
    </row>
    <row r="718" spans="2:13" ht="15.75" customHeight="1">
      <c r="B718" s="340"/>
      <c r="F718" s="47"/>
      <c r="G718" s="47"/>
      <c r="H718" s="47"/>
      <c r="I718" s="47"/>
      <c r="J718" s="47"/>
      <c r="K718" s="74"/>
      <c r="L718" s="74"/>
      <c r="M718" s="47"/>
    </row>
    <row r="719" spans="2:13" ht="15.75" customHeight="1">
      <c r="B719" s="340"/>
      <c r="F719" s="47"/>
      <c r="G719" s="47"/>
      <c r="H719" s="47"/>
      <c r="I719" s="47"/>
      <c r="J719" s="47"/>
      <c r="K719" s="74"/>
      <c r="L719" s="74"/>
      <c r="M719" s="47"/>
    </row>
    <row r="720" spans="2:13" ht="15.75" customHeight="1">
      <c r="B720" s="340"/>
      <c r="F720" s="47"/>
      <c r="G720" s="47"/>
      <c r="H720" s="47"/>
      <c r="I720" s="47"/>
      <c r="J720" s="47"/>
      <c r="K720" s="74"/>
      <c r="L720" s="74"/>
      <c r="M720" s="47"/>
    </row>
    <row r="721" spans="2:13" ht="15.75" customHeight="1">
      <c r="B721" s="340"/>
      <c r="F721" s="47"/>
      <c r="G721" s="47"/>
      <c r="H721" s="47"/>
      <c r="I721" s="47"/>
      <c r="J721" s="47"/>
      <c r="K721" s="74"/>
      <c r="L721" s="74"/>
      <c r="M721" s="47"/>
    </row>
    <row r="722" spans="2:13" ht="15.75" customHeight="1">
      <c r="B722" s="340"/>
      <c r="F722" s="47"/>
      <c r="G722" s="47"/>
      <c r="H722" s="47"/>
      <c r="I722" s="47"/>
      <c r="J722" s="47"/>
      <c r="K722" s="74"/>
      <c r="L722" s="74"/>
      <c r="M722" s="47"/>
    </row>
    <row r="723" spans="2:13" ht="15.75" customHeight="1">
      <c r="B723" s="340"/>
      <c r="F723" s="47"/>
      <c r="G723" s="47"/>
      <c r="H723" s="47"/>
      <c r="I723" s="47"/>
      <c r="J723" s="47"/>
      <c r="K723" s="74"/>
      <c r="L723" s="74"/>
      <c r="M723" s="47"/>
    </row>
    <row r="724" spans="2:13" ht="15.75" customHeight="1">
      <c r="B724" s="340"/>
      <c r="F724" s="47"/>
      <c r="G724" s="47"/>
      <c r="H724" s="47"/>
      <c r="I724" s="47"/>
      <c r="J724" s="47"/>
      <c r="K724" s="74"/>
      <c r="L724" s="74"/>
      <c r="M724" s="47"/>
    </row>
    <row r="725" spans="2:13" ht="15.75" customHeight="1">
      <c r="B725" s="340"/>
      <c r="F725" s="47"/>
      <c r="G725" s="47"/>
      <c r="H725" s="47"/>
      <c r="I725" s="47"/>
      <c r="J725" s="47"/>
      <c r="K725" s="74"/>
      <c r="L725" s="74"/>
      <c r="M725" s="47"/>
    </row>
    <row r="726" spans="2:13" ht="15.75" customHeight="1">
      <c r="B726" s="340"/>
      <c r="F726" s="47"/>
      <c r="G726" s="47"/>
      <c r="H726" s="47"/>
      <c r="I726" s="47"/>
      <c r="J726" s="47"/>
      <c r="K726" s="74"/>
      <c r="L726" s="74"/>
      <c r="M726" s="47"/>
    </row>
    <row r="727" spans="2:13" ht="15.75" customHeight="1">
      <c r="B727" s="340"/>
      <c r="F727" s="47"/>
      <c r="G727" s="47"/>
      <c r="H727" s="47"/>
      <c r="I727" s="47"/>
      <c r="J727" s="47"/>
      <c r="K727" s="74"/>
      <c r="L727" s="74"/>
      <c r="M727" s="47"/>
    </row>
    <row r="728" spans="2:13" ht="15.75" customHeight="1">
      <c r="B728" s="340"/>
      <c r="F728" s="47"/>
      <c r="G728" s="47"/>
      <c r="H728" s="47"/>
      <c r="I728" s="47"/>
      <c r="J728" s="47"/>
      <c r="K728" s="74"/>
      <c r="L728" s="74"/>
      <c r="M728" s="47"/>
    </row>
    <row r="729" spans="2:13" ht="15.75" customHeight="1">
      <c r="B729" s="340"/>
      <c r="F729" s="47"/>
      <c r="G729" s="47"/>
      <c r="H729" s="47"/>
      <c r="I729" s="47"/>
      <c r="J729" s="47"/>
      <c r="K729" s="74"/>
      <c r="L729" s="74"/>
      <c r="M729" s="47"/>
    </row>
    <row r="730" spans="2:13" ht="15.75" customHeight="1">
      <c r="B730" s="340"/>
      <c r="F730" s="47"/>
      <c r="G730" s="47"/>
      <c r="H730" s="47"/>
      <c r="I730" s="47"/>
      <c r="J730" s="47"/>
      <c r="K730" s="74"/>
      <c r="L730" s="74"/>
      <c r="M730" s="47"/>
    </row>
    <row r="731" spans="2:13" ht="15.75" customHeight="1">
      <c r="B731" s="340"/>
      <c r="F731" s="47"/>
      <c r="G731" s="47"/>
      <c r="H731" s="47"/>
      <c r="I731" s="47"/>
      <c r="J731" s="47"/>
      <c r="K731" s="74"/>
      <c r="L731" s="74"/>
      <c r="M731" s="47"/>
    </row>
    <row r="732" spans="2:13" ht="15.75" customHeight="1">
      <c r="B732" s="340"/>
      <c r="F732" s="47"/>
      <c r="G732" s="47"/>
      <c r="H732" s="47"/>
      <c r="I732" s="47"/>
      <c r="J732" s="47"/>
      <c r="K732" s="74"/>
      <c r="L732" s="74"/>
      <c r="M732" s="47"/>
    </row>
    <row r="733" spans="2:13" ht="15.75" customHeight="1">
      <c r="B733" s="340"/>
      <c r="F733" s="47"/>
      <c r="G733" s="47"/>
      <c r="H733" s="47"/>
      <c r="I733" s="47"/>
      <c r="J733" s="47"/>
      <c r="K733" s="74"/>
      <c r="L733" s="74"/>
      <c r="M733" s="47"/>
    </row>
    <row r="734" spans="2:13" ht="15.75" customHeight="1">
      <c r="B734" s="340"/>
      <c r="F734" s="47"/>
      <c r="G734" s="47"/>
      <c r="H734" s="47"/>
      <c r="I734" s="47"/>
      <c r="J734" s="47"/>
      <c r="K734" s="74"/>
      <c r="L734" s="74"/>
      <c r="M734" s="47"/>
    </row>
    <row r="735" spans="2:13" ht="15.75" customHeight="1">
      <c r="B735" s="340"/>
      <c r="F735" s="47"/>
      <c r="G735" s="47"/>
      <c r="H735" s="47"/>
      <c r="I735" s="47"/>
      <c r="J735" s="47"/>
      <c r="K735" s="74"/>
      <c r="L735" s="74"/>
      <c r="M735" s="47"/>
    </row>
    <row r="736" spans="2:13" ht="15.75" customHeight="1">
      <c r="B736" s="340"/>
      <c r="F736" s="47"/>
      <c r="G736" s="47"/>
      <c r="H736" s="47"/>
      <c r="I736" s="47"/>
      <c r="J736" s="47"/>
      <c r="K736" s="74"/>
      <c r="L736" s="74"/>
      <c r="M736" s="47"/>
    </row>
    <row r="737" spans="2:13" ht="15.75" customHeight="1">
      <c r="B737" s="340"/>
      <c r="F737" s="47"/>
      <c r="G737" s="47"/>
      <c r="H737" s="47"/>
      <c r="I737" s="47"/>
      <c r="J737" s="47"/>
      <c r="K737" s="74"/>
      <c r="L737" s="74"/>
      <c r="M737" s="47"/>
    </row>
    <row r="738" spans="2:13" ht="15.75" customHeight="1">
      <c r="B738" s="340"/>
      <c r="F738" s="47"/>
      <c r="G738" s="47"/>
      <c r="H738" s="47"/>
      <c r="I738" s="47"/>
      <c r="J738" s="47"/>
      <c r="K738" s="74"/>
      <c r="L738" s="74"/>
      <c r="M738" s="47"/>
    </row>
    <row r="739" spans="2:13" ht="15.75" customHeight="1">
      <c r="B739" s="340"/>
      <c r="F739" s="47"/>
      <c r="G739" s="47"/>
      <c r="H739" s="47"/>
      <c r="I739" s="47"/>
      <c r="J739" s="47"/>
      <c r="K739" s="74"/>
      <c r="L739" s="74"/>
      <c r="M739" s="47"/>
    </row>
    <row r="740" spans="2:13" ht="15.75" customHeight="1">
      <c r="B740" s="340"/>
      <c r="F740" s="47"/>
      <c r="G740" s="47"/>
      <c r="H740" s="47"/>
      <c r="I740" s="47"/>
      <c r="J740" s="47"/>
      <c r="K740" s="74"/>
      <c r="L740" s="74"/>
      <c r="M740" s="47"/>
    </row>
    <row r="741" spans="2:13" ht="15.75" customHeight="1">
      <c r="B741" s="340"/>
      <c r="F741" s="47"/>
      <c r="G741" s="47"/>
      <c r="H741" s="47"/>
      <c r="I741" s="47"/>
      <c r="J741" s="47"/>
      <c r="K741" s="74"/>
      <c r="L741" s="74"/>
      <c r="M741" s="47"/>
    </row>
    <row r="742" spans="2:13" ht="15.75" customHeight="1">
      <c r="B742" s="340"/>
      <c r="F742" s="47"/>
      <c r="G742" s="47"/>
      <c r="H742" s="47"/>
      <c r="I742" s="47"/>
      <c r="J742" s="47"/>
      <c r="K742" s="74"/>
      <c r="L742" s="74"/>
      <c r="M742" s="47"/>
    </row>
    <row r="743" spans="2:13" ht="15.75" customHeight="1">
      <c r="B743" s="340"/>
      <c r="F743" s="47"/>
      <c r="G743" s="47"/>
      <c r="H743" s="47"/>
      <c r="I743" s="47"/>
      <c r="J743" s="47"/>
      <c r="K743" s="74"/>
      <c r="L743" s="74"/>
      <c r="M743" s="47"/>
    </row>
    <row r="744" spans="2:13" ht="15.75" customHeight="1">
      <c r="B744" s="340"/>
      <c r="F744" s="47"/>
      <c r="G744" s="47"/>
      <c r="H744" s="47"/>
      <c r="I744" s="47"/>
      <c r="J744" s="47"/>
      <c r="K744" s="74"/>
      <c r="L744" s="74"/>
      <c r="M744" s="47"/>
    </row>
    <row r="745" spans="2:13" ht="15.75" customHeight="1">
      <c r="B745" s="340"/>
      <c r="F745" s="47"/>
      <c r="G745" s="47"/>
      <c r="H745" s="47"/>
      <c r="I745" s="47"/>
      <c r="J745" s="47"/>
      <c r="K745" s="74"/>
      <c r="L745" s="74"/>
      <c r="M745" s="47"/>
    </row>
    <row r="746" spans="2:13" ht="15.75" customHeight="1">
      <c r="B746" s="340"/>
      <c r="F746" s="47"/>
      <c r="G746" s="47"/>
      <c r="H746" s="47"/>
      <c r="I746" s="47"/>
      <c r="J746" s="47"/>
      <c r="K746" s="74"/>
      <c r="L746" s="74"/>
      <c r="M746" s="47"/>
    </row>
    <row r="747" spans="2:13" ht="15.75" customHeight="1">
      <c r="B747" s="340"/>
      <c r="F747" s="47"/>
      <c r="G747" s="47"/>
      <c r="H747" s="47"/>
      <c r="I747" s="47"/>
      <c r="J747" s="47"/>
      <c r="K747" s="74"/>
      <c r="L747" s="74"/>
      <c r="M747" s="47"/>
    </row>
    <row r="748" spans="2:13" ht="15.75" customHeight="1">
      <c r="B748" s="340"/>
      <c r="F748" s="47"/>
      <c r="G748" s="47"/>
      <c r="H748" s="47"/>
      <c r="I748" s="47"/>
      <c r="J748" s="47"/>
      <c r="K748" s="74"/>
      <c r="L748" s="74"/>
      <c r="M748" s="47"/>
    </row>
    <row r="749" spans="2:13" ht="15.75" customHeight="1">
      <c r="B749" s="340"/>
      <c r="F749" s="47"/>
      <c r="G749" s="47"/>
      <c r="H749" s="47"/>
      <c r="I749" s="47"/>
      <c r="J749" s="47"/>
      <c r="K749" s="74"/>
      <c r="L749" s="74"/>
      <c r="M749" s="47"/>
    </row>
    <row r="750" spans="2:13" ht="15.75" customHeight="1">
      <c r="B750" s="340"/>
      <c r="F750" s="47"/>
      <c r="G750" s="47"/>
      <c r="H750" s="47"/>
      <c r="I750" s="47"/>
      <c r="J750" s="47"/>
      <c r="K750" s="74"/>
      <c r="L750" s="74"/>
      <c r="M750" s="47"/>
    </row>
    <row r="751" spans="2:13" ht="15.75" customHeight="1">
      <c r="B751" s="340"/>
      <c r="F751" s="47"/>
      <c r="G751" s="47"/>
      <c r="H751" s="47"/>
      <c r="I751" s="47"/>
      <c r="J751" s="47"/>
      <c r="K751" s="74"/>
      <c r="L751" s="74"/>
      <c r="M751" s="47"/>
    </row>
    <row r="752" spans="2:13" ht="15.75" customHeight="1">
      <c r="B752" s="340"/>
      <c r="F752" s="47"/>
      <c r="G752" s="47"/>
      <c r="H752" s="47"/>
      <c r="I752" s="47"/>
      <c r="J752" s="47"/>
      <c r="K752" s="74"/>
      <c r="L752" s="74"/>
      <c r="M752" s="47"/>
    </row>
    <row r="753" spans="2:13" ht="15.75" customHeight="1">
      <c r="B753" s="340"/>
      <c r="F753" s="47"/>
      <c r="G753" s="47"/>
      <c r="H753" s="47"/>
      <c r="I753" s="47"/>
      <c r="J753" s="47"/>
      <c r="K753" s="74"/>
      <c r="L753" s="74"/>
      <c r="M753" s="47"/>
    </row>
    <row r="754" spans="2:13" ht="15.75" customHeight="1">
      <c r="B754" s="340"/>
      <c r="F754" s="47"/>
      <c r="G754" s="47"/>
      <c r="H754" s="47"/>
      <c r="I754" s="47"/>
      <c r="J754" s="47"/>
      <c r="K754" s="74"/>
      <c r="L754" s="74"/>
      <c r="M754" s="47"/>
    </row>
    <row r="755" spans="2:13" ht="15.75" customHeight="1">
      <c r="B755" s="340"/>
      <c r="F755" s="47"/>
      <c r="G755" s="47"/>
      <c r="H755" s="47"/>
      <c r="I755" s="47"/>
      <c r="J755" s="47"/>
      <c r="K755" s="74"/>
      <c r="L755" s="74"/>
      <c r="M755" s="47"/>
    </row>
    <row r="756" spans="2:13" ht="15.75" customHeight="1">
      <c r="B756" s="340"/>
      <c r="F756" s="47"/>
      <c r="G756" s="47"/>
      <c r="H756" s="47"/>
      <c r="I756" s="47"/>
      <c r="J756" s="47"/>
      <c r="K756" s="74"/>
      <c r="L756" s="74"/>
      <c r="M756" s="47"/>
    </row>
    <row r="757" spans="2:13" ht="15.75" customHeight="1">
      <c r="B757" s="340"/>
      <c r="F757" s="47"/>
      <c r="G757" s="47"/>
      <c r="H757" s="47"/>
      <c r="I757" s="47"/>
      <c r="J757" s="47"/>
      <c r="K757" s="74"/>
      <c r="L757" s="74"/>
      <c r="M757" s="47"/>
    </row>
    <row r="758" spans="2:13" ht="15.75" customHeight="1">
      <c r="B758" s="340"/>
      <c r="F758" s="47"/>
      <c r="G758" s="47"/>
      <c r="H758" s="47"/>
      <c r="I758" s="47"/>
      <c r="J758" s="47"/>
      <c r="K758" s="74"/>
      <c r="L758" s="74"/>
      <c r="M758" s="47"/>
    </row>
    <row r="759" spans="2:13" ht="15.75" customHeight="1">
      <c r="B759" s="340"/>
      <c r="F759" s="47"/>
      <c r="G759" s="47"/>
      <c r="H759" s="47"/>
      <c r="I759" s="47"/>
      <c r="J759" s="47"/>
      <c r="K759" s="74"/>
      <c r="L759" s="74"/>
      <c r="M759" s="47"/>
    </row>
    <row r="760" spans="2:13" ht="15.75" customHeight="1">
      <c r="B760" s="340"/>
      <c r="F760" s="47"/>
      <c r="G760" s="47"/>
      <c r="H760" s="47"/>
      <c r="I760" s="47"/>
      <c r="J760" s="47"/>
      <c r="K760" s="74"/>
      <c r="L760" s="74"/>
      <c r="M760" s="47"/>
    </row>
    <row r="761" spans="2:13" ht="15.75" customHeight="1">
      <c r="B761" s="340"/>
      <c r="F761" s="47"/>
      <c r="G761" s="47"/>
      <c r="H761" s="47"/>
      <c r="I761" s="47"/>
      <c r="J761" s="47"/>
      <c r="K761" s="74"/>
      <c r="L761" s="74"/>
      <c r="M761" s="47"/>
    </row>
    <row r="762" spans="2:13" ht="15.75" customHeight="1">
      <c r="B762" s="340"/>
      <c r="F762" s="47"/>
      <c r="G762" s="47"/>
      <c r="H762" s="47"/>
      <c r="I762" s="47"/>
      <c r="J762" s="47"/>
      <c r="K762" s="74"/>
      <c r="L762" s="74"/>
      <c r="M762" s="47"/>
    </row>
    <row r="763" spans="2:13" ht="15.75" customHeight="1">
      <c r="B763" s="340"/>
      <c r="F763" s="47"/>
      <c r="G763" s="47"/>
      <c r="H763" s="47"/>
      <c r="I763" s="47"/>
      <c r="J763" s="47"/>
      <c r="K763" s="74"/>
      <c r="L763" s="74"/>
      <c r="M763" s="47"/>
    </row>
    <row r="764" spans="2:13" ht="15.75" customHeight="1">
      <c r="B764" s="340"/>
      <c r="F764" s="47"/>
      <c r="G764" s="47"/>
      <c r="H764" s="47"/>
      <c r="I764" s="47"/>
      <c r="J764" s="47"/>
      <c r="K764" s="74"/>
      <c r="L764" s="74"/>
      <c r="M764" s="47"/>
    </row>
    <row r="765" spans="2:13" ht="15.75" customHeight="1">
      <c r="B765" s="340"/>
      <c r="F765" s="47"/>
      <c r="G765" s="47"/>
      <c r="H765" s="47"/>
      <c r="I765" s="47"/>
      <c r="J765" s="47"/>
      <c r="K765" s="74"/>
      <c r="L765" s="74"/>
      <c r="M765" s="47"/>
    </row>
    <row r="766" spans="2:13" ht="15.75" customHeight="1">
      <c r="B766" s="340"/>
      <c r="F766" s="47"/>
      <c r="G766" s="47"/>
      <c r="H766" s="47"/>
      <c r="I766" s="47"/>
      <c r="J766" s="47"/>
      <c r="K766" s="74"/>
      <c r="L766" s="74"/>
      <c r="M766" s="47"/>
    </row>
    <row r="767" spans="2:13" ht="15.75" customHeight="1">
      <c r="B767" s="340"/>
      <c r="F767" s="47"/>
      <c r="G767" s="47"/>
      <c r="H767" s="47"/>
      <c r="I767" s="47"/>
      <c r="J767" s="47"/>
      <c r="K767" s="74"/>
      <c r="L767" s="74"/>
      <c r="M767" s="47"/>
    </row>
    <row r="768" spans="2:13" ht="15.75" customHeight="1">
      <c r="B768" s="340"/>
      <c r="F768" s="47"/>
      <c r="G768" s="47"/>
      <c r="H768" s="47"/>
      <c r="I768" s="47"/>
      <c r="J768" s="47"/>
      <c r="K768" s="74"/>
      <c r="L768" s="74"/>
      <c r="M768" s="47"/>
    </row>
    <row r="769" spans="2:13" ht="15.75" customHeight="1">
      <c r="B769" s="340"/>
      <c r="F769" s="47"/>
      <c r="G769" s="47"/>
      <c r="H769" s="47"/>
      <c r="I769" s="47"/>
      <c r="J769" s="47"/>
      <c r="K769" s="74"/>
      <c r="L769" s="74"/>
      <c r="M769" s="47"/>
    </row>
    <row r="770" spans="2:13" ht="15.75" customHeight="1">
      <c r="B770" s="340"/>
      <c r="F770" s="47"/>
      <c r="G770" s="47"/>
      <c r="H770" s="47"/>
      <c r="I770" s="47"/>
      <c r="J770" s="47"/>
      <c r="K770" s="74"/>
      <c r="L770" s="74"/>
      <c r="M770" s="47"/>
    </row>
    <row r="771" spans="2:13" ht="15.75" customHeight="1">
      <c r="B771" s="340"/>
      <c r="F771" s="47"/>
      <c r="G771" s="47"/>
      <c r="H771" s="47"/>
      <c r="I771" s="47"/>
      <c r="J771" s="47"/>
      <c r="K771" s="74"/>
      <c r="L771" s="74"/>
      <c r="M771" s="47"/>
    </row>
    <row r="772" spans="2:13" ht="15.75" customHeight="1">
      <c r="B772" s="340"/>
      <c r="F772" s="47"/>
      <c r="G772" s="47"/>
      <c r="H772" s="47"/>
      <c r="I772" s="47"/>
      <c r="J772" s="47"/>
      <c r="K772" s="74"/>
      <c r="L772" s="74"/>
      <c r="M772" s="47"/>
    </row>
    <row r="773" spans="2:13" ht="15.75" customHeight="1">
      <c r="B773" s="340"/>
      <c r="F773" s="47"/>
      <c r="G773" s="47"/>
      <c r="H773" s="47"/>
      <c r="I773" s="47"/>
      <c r="J773" s="47"/>
      <c r="K773" s="74"/>
      <c r="L773" s="74"/>
      <c r="M773" s="47"/>
    </row>
    <row r="774" spans="2:13" ht="15.75" customHeight="1">
      <c r="B774" s="340"/>
      <c r="F774" s="47"/>
      <c r="G774" s="47"/>
      <c r="H774" s="47"/>
      <c r="I774" s="47"/>
      <c r="J774" s="47"/>
      <c r="K774" s="74"/>
      <c r="L774" s="74"/>
      <c r="M774" s="47"/>
    </row>
    <row r="775" spans="2:13" ht="15.75" customHeight="1">
      <c r="B775" s="340"/>
      <c r="F775" s="47"/>
      <c r="G775" s="47"/>
      <c r="H775" s="47"/>
      <c r="I775" s="47"/>
      <c r="J775" s="47"/>
      <c r="K775" s="74"/>
      <c r="L775" s="74"/>
      <c r="M775" s="47"/>
    </row>
    <row r="776" spans="2:13" ht="15.75" customHeight="1">
      <c r="B776" s="340"/>
      <c r="F776" s="47"/>
      <c r="G776" s="47"/>
      <c r="H776" s="47"/>
      <c r="I776" s="47"/>
      <c r="J776" s="47"/>
      <c r="K776" s="74"/>
      <c r="L776" s="74"/>
      <c r="M776" s="47"/>
    </row>
    <row r="777" spans="2:13" ht="15.75" customHeight="1">
      <c r="B777" s="340"/>
      <c r="F777" s="47"/>
      <c r="G777" s="47"/>
      <c r="H777" s="47"/>
      <c r="I777" s="47"/>
      <c r="J777" s="47"/>
      <c r="K777" s="74"/>
      <c r="L777" s="74"/>
      <c r="M777" s="47"/>
    </row>
    <row r="778" spans="2:13" ht="15.75" customHeight="1">
      <c r="B778" s="340"/>
      <c r="F778" s="47"/>
      <c r="G778" s="47"/>
      <c r="H778" s="47"/>
      <c r="I778" s="47"/>
      <c r="J778" s="47"/>
      <c r="K778" s="74"/>
      <c r="L778" s="74"/>
      <c r="M778" s="47"/>
    </row>
    <row r="779" spans="2:13" ht="15.75" customHeight="1">
      <c r="B779" s="340"/>
      <c r="F779" s="47"/>
      <c r="G779" s="47"/>
      <c r="H779" s="47"/>
      <c r="I779" s="47"/>
      <c r="J779" s="47"/>
      <c r="K779" s="74"/>
      <c r="L779" s="74"/>
      <c r="M779" s="47"/>
    </row>
    <row r="780" spans="2:13" ht="15.75" customHeight="1">
      <c r="B780" s="340"/>
      <c r="F780" s="47"/>
      <c r="G780" s="47"/>
      <c r="H780" s="47"/>
      <c r="I780" s="47"/>
      <c r="J780" s="47"/>
      <c r="K780" s="74"/>
      <c r="L780" s="74"/>
      <c r="M780" s="47"/>
    </row>
    <row r="781" spans="2:13" ht="15.75" customHeight="1">
      <c r="B781" s="340"/>
      <c r="F781" s="47"/>
      <c r="G781" s="47"/>
      <c r="H781" s="47"/>
      <c r="I781" s="47"/>
      <c r="J781" s="47"/>
      <c r="K781" s="74"/>
      <c r="L781" s="74"/>
      <c r="M781" s="47"/>
    </row>
    <row r="782" spans="2:13" ht="15.75" customHeight="1">
      <c r="B782" s="340"/>
      <c r="F782" s="47"/>
      <c r="G782" s="47"/>
      <c r="H782" s="47"/>
      <c r="I782" s="47"/>
      <c r="J782" s="47"/>
      <c r="K782" s="74"/>
      <c r="L782" s="74"/>
      <c r="M782" s="47"/>
    </row>
    <row r="783" spans="2:13" ht="15.75" customHeight="1">
      <c r="B783" s="340"/>
      <c r="F783" s="47"/>
      <c r="G783" s="47"/>
      <c r="H783" s="47"/>
      <c r="I783" s="47"/>
      <c r="J783" s="47"/>
      <c r="K783" s="74"/>
      <c r="L783" s="74"/>
      <c r="M783" s="47"/>
    </row>
    <row r="784" spans="2:13" ht="15.75" customHeight="1">
      <c r="B784" s="340"/>
      <c r="F784" s="47"/>
      <c r="G784" s="47"/>
      <c r="H784" s="47"/>
      <c r="I784" s="47"/>
      <c r="J784" s="47"/>
      <c r="K784" s="74"/>
      <c r="L784" s="74"/>
      <c r="M784" s="47"/>
    </row>
    <row r="785" spans="2:13" ht="15.75" customHeight="1">
      <c r="B785" s="340"/>
      <c r="F785" s="47"/>
      <c r="G785" s="47"/>
      <c r="H785" s="47"/>
      <c r="I785" s="47"/>
      <c r="J785" s="47"/>
      <c r="K785" s="74"/>
      <c r="L785" s="74"/>
      <c r="M785" s="47"/>
    </row>
    <row r="786" spans="2:13" ht="15.75" customHeight="1">
      <c r="B786" s="340"/>
      <c r="F786" s="47"/>
      <c r="G786" s="47"/>
      <c r="H786" s="47"/>
      <c r="I786" s="47"/>
      <c r="J786" s="47"/>
      <c r="K786" s="74"/>
      <c r="L786" s="74"/>
      <c r="M786" s="47"/>
    </row>
    <row r="787" spans="2:13" ht="15.75" customHeight="1">
      <c r="B787" s="340"/>
      <c r="F787" s="47"/>
      <c r="G787" s="47"/>
      <c r="H787" s="47"/>
      <c r="I787" s="47"/>
      <c r="J787" s="47"/>
      <c r="K787" s="74"/>
      <c r="L787" s="74"/>
      <c r="M787" s="47"/>
    </row>
    <row r="788" spans="2:13" ht="15.75" customHeight="1">
      <c r="B788" s="340"/>
      <c r="F788" s="47"/>
      <c r="G788" s="47"/>
      <c r="H788" s="47"/>
      <c r="I788" s="47"/>
      <c r="J788" s="47"/>
      <c r="K788" s="74"/>
      <c r="L788" s="74"/>
      <c r="M788" s="47"/>
    </row>
    <row r="789" spans="2:13" ht="15.75" customHeight="1">
      <c r="B789" s="340"/>
      <c r="F789" s="47"/>
      <c r="G789" s="47"/>
      <c r="H789" s="47"/>
      <c r="I789" s="47"/>
      <c r="J789" s="47"/>
      <c r="K789" s="74"/>
      <c r="L789" s="74"/>
      <c r="M789" s="47"/>
    </row>
    <row r="790" spans="2:13" ht="15.75" customHeight="1">
      <c r="B790" s="340"/>
      <c r="F790" s="47"/>
      <c r="G790" s="47"/>
      <c r="H790" s="47"/>
      <c r="I790" s="47"/>
      <c r="J790" s="47"/>
      <c r="K790" s="74"/>
      <c r="L790" s="74"/>
      <c r="M790" s="47"/>
    </row>
    <row r="791" spans="2:13" ht="15.75" customHeight="1">
      <c r="B791" s="340"/>
      <c r="F791" s="47"/>
      <c r="G791" s="47"/>
      <c r="H791" s="47"/>
      <c r="I791" s="47"/>
      <c r="J791" s="47"/>
      <c r="K791" s="74"/>
      <c r="L791" s="74"/>
      <c r="M791" s="47"/>
    </row>
    <row r="792" spans="2:13" ht="15.75" customHeight="1">
      <c r="B792" s="340"/>
      <c r="F792" s="47"/>
      <c r="G792" s="47"/>
      <c r="H792" s="47"/>
      <c r="I792" s="47"/>
      <c r="J792" s="47"/>
      <c r="K792" s="74"/>
      <c r="L792" s="74"/>
      <c r="M792" s="47"/>
    </row>
    <row r="793" spans="2:13" ht="15.75" customHeight="1">
      <c r="B793" s="340"/>
      <c r="F793" s="47"/>
      <c r="G793" s="47"/>
      <c r="H793" s="47"/>
      <c r="I793" s="47"/>
      <c r="J793" s="47"/>
      <c r="K793" s="74"/>
      <c r="L793" s="74"/>
      <c r="M793" s="47"/>
    </row>
    <row r="794" spans="2:13" ht="15.75" customHeight="1">
      <c r="B794" s="340"/>
      <c r="F794" s="47"/>
      <c r="G794" s="47"/>
      <c r="H794" s="47"/>
      <c r="I794" s="47"/>
      <c r="J794" s="47"/>
      <c r="K794" s="74"/>
      <c r="L794" s="74"/>
      <c r="M794" s="47"/>
    </row>
    <row r="795" spans="2:13" ht="15.75" customHeight="1">
      <c r="B795" s="340"/>
      <c r="F795" s="47"/>
      <c r="G795" s="47"/>
      <c r="H795" s="47"/>
      <c r="I795" s="47"/>
      <c r="J795" s="47"/>
      <c r="K795" s="74"/>
      <c r="L795" s="74"/>
      <c r="M795" s="47"/>
    </row>
    <row r="796" spans="2:13" ht="15.75" customHeight="1">
      <c r="B796" s="340"/>
      <c r="F796" s="47"/>
      <c r="G796" s="47"/>
      <c r="H796" s="47"/>
      <c r="I796" s="47"/>
      <c r="J796" s="47"/>
      <c r="K796" s="74"/>
      <c r="L796" s="74"/>
      <c r="M796" s="47"/>
    </row>
    <row r="797" spans="2:13" ht="15.75" customHeight="1">
      <c r="B797" s="340"/>
      <c r="F797" s="47"/>
      <c r="G797" s="47"/>
      <c r="H797" s="47"/>
      <c r="I797" s="47"/>
      <c r="J797" s="47"/>
      <c r="K797" s="74"/>
      <c r="L797" s="74"/>
      <c r="M797" s="47"/>
    </row>
    <row r="798" spans="2:13" ht="15.75" customHeight="1">
      <c r="B798" s="340"/>
      <c r="F798" s="47"/>
      <c r="G798" s="47"/>
      <c r="H798" s="47"/>
      <c r="I798" s="47"/>
      <c r="J798" s="47"/>
      <c r="K798" s="74"/>
      <c r="L798" s="74"/>
      <c r="M798" s="47"/>
    </row>
    <row r="799" spans="2:13" ht="15.75" customHeight="1">
      <c r="B799" s="340"/>
      <c r="F799" s="47"/>
      <c r="G799" s="47"/>
      <c r="H799" s="47"/>
      <c r="I799" s="47"/>
      <c r="J799" s="47"/>
      <c r="K799" s="74"/>
      <c r="L799" s="74"/>
      <c r="M799" s="47"/>
    </row>
    <row r="800" spans="2:13" ht="15.75" customHeight="1">
      <c r="B800" s="340"/>
      <c r="F800" s="47"/>
      <c r="G800" s="47"/>
      <c r="H800" s="47"/>
      <c r="I800" s="47"/>
      <c r="J800" s="47"/>
      <c r="K800" s="74"/>
      <c r="L800" s="74"/>
      <c r="M800" s="47"/>
    </row>
    <row r="801" spans="2:13" ht="15.75" customHeight="1">
      <c r="B801" s="340"/>
      <c r="F801" s="47"/>
      <c r="G801" s="47"/>
      <c r="H801" s="47"/>
      <c r="I801" s="47"/>
      <c r="J801" s="47"/>
      <c r="K801" s="74"/>
      <c r="L801" s="74"/>
      <c r="M801" s="47"/>
    </row>
    <row r="802" spans="2:13" ht="15.75" customHeight="1">
      <c r="B802" s="340"/>
      <c r="F802" s="47"/>
      <c r="G802" s="47"/>
      <c r="H802" s="47"/>
      <c r="I802" s="47"/>
      <c r="J802" s="47"/>
      <c r="K802" s="74"/>
      <c r="L802" s="74"/>
      <c r="M802" s="47"/>
    </row>
    <row r="803" spans="2:13" ht="15.75" customHeight="1">
      <c r="B803" s="340"/>
      <c r="F803" s="47"/>
      <c r="G803" s="47"/>
      <c r="H803" s="47"/>
      <c r="I803" s="47"/>
      <c r="J803" s="47"/>
      <c r="K803" s="74"/>
      <c r="L803" s="74"/>
      <c r="M803" s="47"/>
    </row>
    <row r="804" spans="2:13" ht="15.75" customHeight="1">
      <c r="B804" s="340"/>
      <c r="F804" s="47"/>
      <c r="G804" s="47"/>
      <c r="H804" s="47"/>
      <c r="I804" s="47"/>
      <c r="J804" s="47"/>
      <c r="K804" s="74"/>
      <c r="L804" s="74"/>
      <c r="M804" s="47"/>
    </row>
    <row r="805" spans="2:13" ht="15.75" customHeight="1">
      <c r="B805" s="340"/>
      <c r="F805" s="47"/>
      <c r="G805" s="47"/>
      <c r="H805" s="47"/>
      <c r="I805" s="47"/>
      <c r="J805" s="47"/>
      <c r="K805" s="74"/>
      <c r="L805" s="74"/>
      <c r="M805" s="47"/>
    </row>
    <row r="806" spans="2:13" ht="15.75" customHeight="1">
      <c r="B806" s="340"/>
      <c r="F806" s="47"/>
      <c r="G806" s="47"/>
      <c r="H806" s="47"/>
      <c r="I806" s="47"/>
      <c r="J806" s="47"/>
      <c r="K806" s="74"/>
      <c r="L806" s="74"/>
      <c r="M806" s="47"/>
    </row>
    <row r="807" spans="2:13" ht="15.75" customHeight="1">
      <c r="B807" s="340"/>
      <c r="F807" s="47"/>
      <c r="G807" s="47"/>
      <c r="H807" s="47"/>
      <c r="I807" s="47"/>
      <c r="J807" s="47"/>
      <c r="K807" s="74"/>
      <c r="L807" s="74"/>
      <c r="M807" s="47"/>
    </row>
    <row r="808" spans="2:13" ht="15.75" customHeight="1">
      <c r="B808" s="340"/>
      <c r="F808" s="47"/>
      <c r="G808" s="47"/>
      <c r="H808" s="47"/>
      <c r="I808" s="47"/>
      <c r="J808" s="47"/>
      <c r="K808" s="74"/>
      <c r="L808" s="74"/>
      <c r="M808" s="47"/>
    </row>
    <row r="809" spans="2:13" ht="15.75" customHeight="1">
      <c r="B809" s="340"/>
      <c r="F809" s="47"/>
      <c r="G809" s="47"/>
      <c r="H809" s="47"/>
      <c r="I809" s="47"/>
      <c r="J809" s="47"/>
      <c r="K809" s="74"/>
      <c r="L809" s="74"/>
      <c r="M809" s="47"/>
    </row>
    <row r="810" spans="2:13" ht="15.75" customHeight="1">
      <c r="B810" s="340"/>
      <c r="F810" s="47"/>
      <c r="G810" s="47"/>
      <c r="H810" s="47"/>
      <c r="I810" s="47"/>
      <c r="J810" s="47"/>
      <c r="K810" s="74"/>
      <c r="L810" s="74"/>
      <c r="M810" s="47"/>
    </row>
    <row r="811" spans="2:13" ht="15.75" customHeight="1">
      <c r="B811" s="340"/>
      <c r="F811" s="47"/>
      <c r="G811" s="47"/>
      <c r="H811" s="47"/>
      <c r="I811" s="47"/>
      <c r="J811" s="47"/>
      <c r="K811" s="74"/>
      <c r="L811" s="74"/>
      <c r="M811" s="47"/>
    </row>
    <row r="812" spans="2:13" ht="15.75" customHeight="1">
      <c r="B812" s="340"/>
      <c r="F812" s="47"/>
      <c r="G812" s="47"/>
      <c r="H812" s="47"/>
      <c r="I812" s="47"/>
      <c r="J812" s="47"/>
      <c r="K812" s="74"/>
      <c r="L812" s="74"/>
      <c r="M812" s="47"/>
    </row>
    <row r="813" spans="2:13" ht="15.75" customHeight="1">
      <c r="B813" s="340"/>
      <c r="F813" s="47"/>
      <c r="G813" s="47"/>
      <c r="H813" s="47"/>
      <c r="I813" s="47"/>
      <c r="J813" s="47"/>
      <c r="K813" s="74"/>
      <c r="L813" s="74"/>
      <c r="M813" s="47"/>
    </row>
    <row r="814" spans="2:13" ht="15.75" customHeight="1">
      <c r="B814" s="340"/>
      <c r="F814" s="47"/>
      <c r="G814" s="47"/>
      <c r="H814" s="47"/>
      <c r="I814" s="47"/>
      <c r="J814" s="47"/>
      <c r="K814" s="74"/>
      <c r="L814" s="74"/>
      <c r="M814" s="47"/>
    </row>
    <row r="815" spans="2:13" ht="15.75" customHeight="1">
      <c r="B815" s="340"/>
      <c r="F815" s="47"/>
      <c r="G815" s="47"/>
      <c r="H815" s="47"/>
      <c r="I815" s="47"/>
      <c r="J815" s="47"/>
      <c r="K815" s="74"/>
      <c r="L815" s="74"/>
      <c r="M815" s="47"/>
    </row>
    <row r="816" spans="2:13" ht="15.75" customHeight="1">
      <c r="B816" s="340"/>
      <c r="F816" s="47"/>
      <c r="G816" s="47"/>
      <c r="H816" s="47"/>
      <c r="I816" s="47"/>
      <c r="J816" s="47"/>
      <c r="K816" s="74"/>
      <c r="L816" s="74"/>
      <c r="M816" s="47"/>
    </row>
    <row r="817" spans="2:13" ht="15.75" customHeight="1">
      <c r="B817" s="340"/>
      <c r="F817" s="47"/>
      <c r="G817" s="47"/>
      <c r="H817" s="47"/>
      <c r="I817" s="47"/>
      <c r="J817" s="47"/>
      <c r="K817" s="74"/>
      <c r="L817" s="74"/>
      <c r="M817" s="47"/>
    </row>
    <row r="818" spans="2:13" ht="15.75" customHeight="1">
      <c r="B818" s="340"/>
      <c r="F818" s="47"/>
      <c r="G818" s="47"/>
      <c r="H818" s="47"/>
      <c r="I818" s="47"/>
      <c r="J818" s="47"/>
      <c r="K818" s="74"/>
      <c r="L818" s="74"/>
      <c r="M818" s="47"/>
    </row>
    <row r="819" spans="2:13" ht="15.75" customHeight="1">
      <c r="B819" s="340"/>
      <c r="F819" s="47"/>
      <c r="G819" s="47"/>
      <c r="H819" s="47"/>
      <c r="I819" s="47"/>
      <c r="J819" s="47"/>
      <c r="K819" s="74"/>
      <c r="L819" s="74"/>
      <c r="M819" s="47"/>
    </row>
    <row r="820" spans="2:13" ht="15.75" customHeight="1">
      <c r="B820" s="340"/>
      <c r="F820" s="47"/>
      <c r="G820" s="47"/>
      <c r="H820" s="47"/>
      <c r="I820" s="47"/>
      <c r="J820" s="47"/>
      <c r="K820" s="74"/>
      <c r="L820" s="74"/>
      <c r="M820" s="47"/>
    </row>
    <row r="821" spans="2:13" ht="15.75" customHeight="1">
      <c r="B821" s="340"/>
      <c r="F821" s="47"/>
      <c r="G821" s="47"/>
      <c r="H821" s="47"/>
      <c r="I821" s="47"/>
      <c r="J821" s="47"/>
      <c r="K821" s="74"/>
      <c r="L821" s="74"/>
      <c r="M821" s="47"/>
    </row>
    <row r="822" spans="2:13" ht="15.75" customHeight="1">
      <c r="B822" s="340"/>
      <c r="F822" s="47"/>
      <c r="G822" s="47"/>
      <c r="H822" s="47"/>
      <c r="I822" s="47"/>
      <c r="J822" s="47"/>
      <c r="K822" s="74"/>
      <c r="L822" s="74"/>
      <c r="M822" s="47"/>
    </row>
    <row r="823" spans="2:13" ht="15.75" customHeight="1">
      <c r="B823" s="340"/>
      <c r="F823" s="47"/>
      <c r="G823" s="47"/>
      <c r="H823" s="47"/>
      <c r="I823" s="47"/>
      <c r="J823" s="47"/>
      <c r="K823" s="74"/>
      <c r="L823" s="74"/>
      <c r="M823" s="47"/>
    </row>
    <row r="824" spans="2:13" ht="15.75" customHeight="1">
      <c r="B824" s="340"/>
      <c r="F824" s="47"/>
      <c r="G824" s="47"/>
      <c r="H824" s="47"/>
      <c r="I824" s="47"/>
      <c r="J824" s="47"/>
      <c r="K824" s="74"/>
      <c r="L824" s="74"/>
      <c r="M824" s="47"/>
    </row>
    <row r="825" spans="2:13" ht="15.75" customHeight="1">
      <c r="B825" s="340"/>
      <c r="F825" s="47"/>
      <c r="G825" s="47"/>
      <c r="H825" s="47"/>
      <c r="I825" s="47"/>
      <c r="J825" s="47"/>
      <c r="K825" s="74"/>
      <c r="L825" s="74"/>
      <c r="M825" s="47"/>
    </row>
    <row r="826" spans="2:13" ht="15.75" customHeight="1">
      <c r="B826" s="340"/>
      <c r="F826" s="47"/>
      <c r="G826" s="47"/>
      <c r="H826" s="47"/>
      <c r="I826" s="47"/>
      <c r="J826" s="47"/>
      <c r="K826" s="74"/>
      <c r="L826" s="74"/>
      <c r="M826" s="47"/>
    </row>
    <row r="827" spans="2:13" ht="15.75" customHeight="1">
      <c r="B827" s="340"/>
      <c r="F827" s="47"/>
      <c r="G827" s="47"/>
      <c r="H827" s="47"/>
      <c r="I827" s="47"/>
      <c r="J827" s="47"/>
      <c r="K827" s="74"/>
      <c r="L827" s="74"/>
      <c r="M827" s="47"/>
    </row>
    <row r="828" spans="2:13" ht="15.75" customHeight="1">
      <c r="B828" s="340"/>
      <c r="F828" s="47"/>
      <c r="G828" s="47"/>
      <c r="H828" s="47"/>
      <c r="I828" s="47"/>
      <c r="J828" s="47"/>
      <c r="K828" s="74"/>
      <c r="L828" s="74"/>
      <c r="M828" s="47"/>
    </row>
    <row r="829" spans="2:13" ht="15.75" customHeight="1">
      <c r="B829" s="340"/>
      <c r="F829" s="47"/>
      <c r="G829" s="47"/>
      <c r="H829" s="47"/>
      <c r="I829" s="47"/>
      <c r="J829" s="47"/>
      <c r="K829" s="74"/>
      <c r="L829" s="74"/>
      <c r="M829" s="47"/>
    </row>
    <row r="830" spans="2:13" ht="15.75" customHeight="1">
      <c r="B830" s="340"/>
      <c r="F830" s="47"/>
      <c r="G830" s="47"/>
      <c r="H830" s="47"/>
      <c r="I830" s="47"/>
      <c r="J830" s="47"/>
      <c r="K830" s="74"/>
      <c r="L830" s="74"/>
      <c r="M830" s="47"/>
    </row>
    <row r="831" spans="2:13" ht="15.75" customHeight="1">
      <c r="B831" s="340"/>
      <c r="F831" s="47"/>
      <c r="G831" s="47"/>
      <c r="H831" s="47"/>
      <c r="I831" s="47"/>
      <c r="J831" s="47"/>
      <c r="K831" s="74"/>
      <c r="L831" s="74"/>
      <c r="M831" s="47"/>
    </row>
    <row r="832" spans="2:13" ht="15.75" customHeight="1">
      <c r="B832" s="340"/>
      <c r="F832" s="47"/>
      <c r="G832" s="47"/>
      <c r="H832" s="47"/>
      <c r="I832" s="47"/>
      <c r="J832" s="47"/>
      <c r="K832" s="74"/>
      <c r="L832" s="74"/>
      <c r="M832" s="47"/>
    </row>
    <row r="833" spans="2:13" ht="15.75" customHeight="1">
      <c r="B833" s="340"/>
      <c r="F833" s="47"/>
      <c r="G833" s="47"/>
      <c r="H833" s="47"/>
      <c r="I833" s="47"/>
      <c r="J833" s="47"/>
      <c r="K833" s="74"/>
      <c r="L833" s="74"/>
      <c r="M833" s="47"/>
    </row>
    <row r="834" spans="2:13" ht="15.75" customHeight="1">
      <c r="B834" s="340"/>
      <c r="F834" s="47"/>
      <c r="G834" s="47"/>
      <c r="H834" s="47"/>
      <c r="I834" s="47"/>
      <c r="J834" s="47"/>
      <c r="K834" s="74"/>
      <c r="L834" s="74"/>
      <c r="M834" s="47"/>
    </row>
    <row r="835" spans="2:13" ht="15.75" customHeight="1">
      <c r="B835" s="340"/>
      <c r="F835" s="47"/>
      <c r="G835" s="47"/>
      <c r="H835" s="47"/>
      <c r="I835" s="47"/>
      <c r="J835" s="47"/>
      <c r="K835" s="74"/>
      <c r="L835" s="74"/>
      <c r="M835" s="47"/>
    </row>
    <row r="836" spans="2:13" ht="15.75" customHeight="1">
      <c r="B836" s="340"/>
      <c r="F836" s="47"/>
      <c r="G836" s="47"/>
      <c r="H836" s="47"/>
      <c r="I836" s="47"/>
      <c r="J836" s="47"/>
      <c r="K836" s="74"/>
      <c r="L836" s="74"/>
      <c r="M836" s="47"/>
    </row>
    <row r="837" spans="2:13" ht="15.75" customHeight="1">
      <c r="B837" s="340"/>
      <c r="F837" s="47"/>
      <c r="G837" s="47"/>
      <c r="H837" s="47"/>
      <c r="I837" s="47"/>
      <c r="J837" s="47"/>
      <c r="K837" s="74"/>
      <c r="L837" s="74"/>
      <c r="M837" s="47"/>
    </row>
    <row r="838" spans="2:13" ht="15.75" customHeight="1">
      <c r="B838" s="340"/>
      <c r="F838" s="47"/>
      <c r="G838" s="47"/>
      <c r="H838" s="47"/>
      <c r="I838" s="47"/>
      <c r="J838" s="47"/>
      <c r="K838" s="74"/>
      <c r="L838" s="74"/>
      <c r="M838" s="47"/>
    </row>
    <row r="839" spans="2:13" ht="15.75" customHeight="1">
      <c r="B839" s="340"/>
      <c r="F839" s="47"/>
      <c r="G839" s="47"/>
      <c r="H839" s="47"/>
      <c r="I839" s="47"/>
      <c r="J839" s="47"/>
      <c r="K839" s="74"/>
      <c r="L839" s="74"/>
      <c r="M839" s="47"/>
    </row>
    <row r="840" spans="2:13" ht="15.75" customHeight="1">
      <c r="B840" s="340"/>
      <c r="F840" s="47"/>
      <c r="G840" s="47"/>
      <c r="H840" s="47"/>
      <c r="I840" s="47"/>
      <c r="J840" s="47"/>
      <c r="K840" s="74"/>
      <c r="L840" s="74"/>
      <c r="M840" s="47"/>
    </row>
    <row r="841" spans="2:13" ht="15.75" customHeight="1">
      <c r="B841" s="340"/>
      <c r="F841" s="47"/>
      <c r="G841" s="47"/>
      <c r="H841" s="47"/>
      <c r="I841" s="47"/>
      <c r="J841" s="47"/>
      <c r="K841" s="74"/>
      <c r="L841" s="74"/>
      <c r="M841" s="47"/>
    </row>
    <row r="842" spans="2:13" ht="15.75" customHeight="1">
      <c r="B842" s="340"/>
      <c r="F842" s="47"/>
      <c r="G842" s="47"/>
      <c r="H842" s="47"/>
      <c r="I842" s="47"/>
      <c r="J842" s="47"/>
      <c r="K842" s="74"/>
      <c r="L842" s="74"/>
      <c r="M842" s="47"/>
    </row>
    <row r="843" spans="2:13" ht="15.75" customHeight="1">
      <c r="B843" s="340"/>
      <c r="F843" s="47"/>
      <c r="G843" s="47"/>
      <c r="H843" s="47"/>
      <c r="I843" s="47"/>
      <c r="J843" s="47"/>
      <c r="K843" s="74"/>
      <c r="L843" s="74"/>
      <c r="M843" s="47"/>
    </row>
    <row r="844" spans="2:13" ht="15.75" customHeight="1">
      <c r="B844" s="340"/>
      <c r="F844" s="47"/>
      <c r="G844" s="47"/>
      <c r="H844" s="47"/>
      <c r="I844" s="47"/>
      <c r="J844" s="47"/>
      <c r="K844" s="74"/>
      <c r="L844" s="74"/>
      <c r="M844" s="47"/>
    </row>
    <row r="845" spans="2:13" ht="15.75" customHeight="1">
      <c r="B845" s="340"/>
      <c r="F845" s="47"/>
      <c r="G845" s="47"/>
      <c r="H845" s="47"/>
      <c r="I845" s="47"/>
      <c r="J845" s="47"/>
      <c r="K845" s="74"/>
      <c r="L845" s="74"/>
      <c r="M845" s="47"/>
    </row>
    <row r="846" spans="2:13" ht="15.75" customHeight="1">
      <c r="B846" s="340"/>
      <c r="F846" s="47"/>
      <c r="G846" s="47"/>
      <c r="H846" s="47"/>
      <c r="I846" s="47"/>
      <c r="J846" s="47"/>
      <c r="K846" s="74"/>
      <c r="L846" s="74"/>
      <c r="M846" s="47"/>
    </row>
    <row r="847" spans="2:13" ht="15.75" customHeight="1">
      <c r="B847" s="340"/>
      <c r="F847" s="47"/>
      <c r="G847" s="47"/>
      <c r="H847" s="47"/>
      <c r="I847" s="47"/>
      <c r="J847" s="47"/>
      <c r="K847" s="74"/>
      <c r="L847" s="74"/>
      <c r="M847" s="47"/>
    </row>
    <row r="848" spans="2:13" ht="15.75" customHeight="1">
      <c r="B848" s="340"/>
      <c r="F848" s="47"/>
      <c r="G848" s="47"/>
      <c r="H848" s="47"/>
      <c r="I848" s="47"/>
      <c r="J848" s="47"/>
      <c r="K848" s="74"/>
      <c r="L848" s="74"/>
      <c r="M848" s="47"/>
    </row>
    <row r="849" spans="2:13" ht="15.75" customHeight="1">
      <c r="B849" s="340"/>
      <c r="F849" s="47"/>
      <c r="G849" s="47"/>
      <c r="H849" s="47"/>
      <c r="I849" s="47"/>
      <c r="J849" s="47"/>
      <c r="K849" s="74"/>
      <c r="L849" s="74"/>
      <c r="M849" s="47"/>
    </row>
    <row r="850" spans="2:13" ht="15.75" customHeight="1">
      <c r="B850" s="340"/>
      <c r="F850" s="47"/>
      <c r="G850" s="47"/>
      <c r="H850" s="47"/>
      <c r="I850" s="47"/>
      <c r="J850" s="47"/>
      <c r="K850" s="74"/>
      <c r="L850" s="74"/>
      <c r="M850" s="47"/>
    </row>
    <row r="851" spans="2:13" ht="15.75" customHeight="1">
      <c r="B851" s="340"/>
      <c r="F851" s="47"/>
      <c r="G851" s="47"/>
      <c r="H851" s="47"/>
      <c r="I851" s="47"/>
      <c r="J851" s="47"/>
      <c r="K851" s="74"/>
      <c r="L851" s="74"/>
      <c r="M851" s="47"/>
    </row>
    <row r="852" spans="2:13" ht="15.75" customHeight="1">
      <c r="B852" s="340"/>
      <c r="F852" s="47"/>
      <c r="G852" s="47"/>
      <c r="H852" s="47"/>
      <c r="I852" s="47"/>
      <c r="J852" s="47"/>
      <c r="K852" s="74"/>
      <c r="L852" s="74"/>
      <c r="M852" s="47"/>
    </row>
    <row r="853" spans="2:13" ht="15.75" customHeight="1">
      <c r="B853" s="340"/>
      <c r="F853" s="47"/>
      <c r="G853" s="47"/>
      <c r="H853" s="47"/>
      <c r="I853" s="47"/>
      <c r="J853" s="47"/>
      <c r="K853" s="74"/>
      <c r="L853" s="74"/>
      <c r="M853" s="47"/>
    </row>
    <row r="854" spans="2:13" ht="15.75" customHeight="1">
      <c r="B854" s="340"/>
      <c r="F854" s="47"/>
      <c r="G854" s="47"/>
      <c r="H854" s="47"/>
      <c r="I854" s="47"/>
      <c r="J854" s="47"/>
      <c r="K854" s="74"/>
      <c r="L854" s="74"/>
      <c r="M854" s="47"/>
    </row>
    <row r="855" spans="2:13" ht="15.75" customHeight="1">
      <c r="B855" s="340"/>
      <c r="F855" s="47"/>
      <c r="G855" s="47"/>
      <c r="H855" s="47"/>
      <c r="I855" s="47"/>
      <c r="J855" s="47"/>
      <c r="K855" s="74"/>
      <c r="L855" s="74"/>
      <c r="M855" s="47"/>
    </row>
    <row r="856" spans="2:13" ht="15.75" customHeight="1">
      <c r="B856" s="340"/>
      <c r="F856" s="47"/>
      <c r="G856" s="47"/>
      <c r="H856" s="47"/>
      <c r="I856" s="47"/>
      <c r="J856" s="47"/>
      <c r="K856" s="74"/>
      <c r="L856" s="74"/>
      <c r="M856" s="47"/>
    </row>
    <row r="857" spans="2:13" ht="15.75" customHeight="1">
      <c r="B857" s="340"/>
      <c r="F857" s="47"/>
      <c r="G857" s="47"/>
      <c r="H857" s="47"/>
      <c r="I857" s="47"/>
      <c r="J857" s="47"/>
      <c r="K857" s="74"/>
      <c r="L857" s="74"/>
      <c r="M857" s="47"/>
    </row>
    <row r="858" spans="2:13" ht="15.75" customHeight="1">
      <c r="B858" s="340"/>
      <c r="F858" s="47"/>
      <c r="G858" s="47"/>
      <c r="H858" s="47"/>
      <c r="I858" s="47"/>
      <c r="J858" s="47"/>
      <c r="K858" s="74"/>
      <c r="L858" s="74"/>
      <c r="M858" s="47"/>
    </row>
    <row r="859" spans="2:13" ht="15.75" customHeight="1">
      <c r="B859" s="340"/>
      <c r="F859" s="47"/>
      <c r="G859" s="47"/>
      <c r="H859" s="47"/>
      <c r="I859" s="47"/>
      <c r="J859" s="47"/>
      <c r="K859" s="74"/>
      <c r="L859" s="74"/>
      <c r="M859" s="47"/>
    </row>
    <row r="860" spans="2:13" ht="15.75" customHeight="1">
      <c r="B860" s="340"/>
      <c r="F860" s="47"/>
      <c r="G860" s="47"/>
      <c r="H860" s="47"/>
      <c r="I860" s="47"/>
      <c r="J860" s="47"/>
      <c r="K860" s="74"/>
      <c r="L860" s="74"/>
      <c r="M860" s="47"/>
    </row>
    <row r="861" spans="2:13" ht="15.75" customHeight="1">
      <c r="B861" s="340"/>
      <c r="F861" s="47"/>
      <c r="G861" s="47"/>
      <c r="H861" s="47"/>
      <c r="I861" s="47"/>
      <c r="J861" s="47"/>
      <c r="K861" s="74"/>
      <c r="L861" s="74"/>
      <c r="M861" s="47"/>
    </row>
    <row r="862" spans="2:13" ht="15.75" customHeight="1">
      <c r="B862" s="340"/>
      <c r="F862" s="47"/>
      <c r="G862" s="47"/>
      <c r="H862" s="47"/>
      <c r="I862" s="47"/>
      <c r="J862" s="47"/>
      <c r="K862" s="74"/>
      <c r="L862" s="74"/>
      <c r="M862" s="47"/>
    </row>
    <row r="863" spans="2:13" ht="15.75" customHeight="1">
      <c r="B863" s="340"/>
      <c r="F863" s="47"/>
      <c r="G863" s="47"/>
      <c r="H863" s="47"/>
      <c r="I863" s="47"/>
      <c r="J863" s="47"/>
      <c r="K863" s="74"/>
      <c r="L863" s="74"/>
      <c r="M863" s="47"/>
    </row>
    <row r="864" spans="2:13" ht="15.75" customHeight="1">
      <c r="B864" s="340"/>
      <c r="F864" s="47"/>
      <c r="G864" s="47"/>
      <c r="H864" s="47"/>
      <c r="I864" s="47"/>
      <c r="J864" s="47"/>
      <c r="K864" s="74"/>
      <c r="L864" s="74"/>
      <c r="M864" s="47"/>
    </row>
    <row r="865" spans="2:13" ht="15.75" customHeight="1">
      <c r="B865" s="340"/>
      <c r="F865" s="47"/>
      <c r="G865" s="47"/>
      <c r="H865" s="47"/>
      <c r="I865" s="47"/>
      <c r="J865" s="47"/>
      <c r="K865" s="74"/>
      <c r="L865" s="74"/>
      <c r="M865" s="47"/>
    </row>
    <row r="866" spans="2:13" ht="15.75" customHeight="1">
      <c r="B866" s="340"/>
      <c r="F866" s="47"/>
      <c r="G866" s="47"/>
      <c r="H866" s="47"/>
      <c r="I866" s="47"/>
      <c r="J866" s="47"/>
      <c r="K866" s="74"/>
      <c r="L866" s="74"/>
      <c r="M866" s="47"/>
    </row>
    <row r="867" spans="2:13" ht="15.75" customHeight="1">
      <c r="B867" s="340"/>
      <c r="F867" s="47"/>
      <c r="G867" s="47"/>
      <c r="H867" s="47"/>
      <c r="I867" s="47"/>
      <c r="J867" s="47"/>
      <c r="K867" s="74"/>
      <c r="L867" s="74"/>
      <c r="M867" s="47"/>
    </row>
    <row r="868" spans="2:13" ht="15.75" customHeight="1">
      <c r="B868" s="340"/>
      <c r="F868" s="47"/>
      <c r="G868" s="47"/>
      <c r="H868" s="47"/>
      <c r="I868" s="47"/>
      <c r="J868" s="47"/>
      <c r="K868" s="74"/>
      <c r="L868" s="74"/>
      <c r="M868" s="47"/>
    </row>
    <row r="869" spans="2:13" ht="15.75" customHeight="1">
      <c r="B869" s="340"/>
      <c r="F869" s="47"/>
      <c r="G869" s="47"/>
      <c r="H869" s="47"/>
      <c r="I869" s="47"/>
      <c r="J869" s="47"/>
      <c r="K869" s="74"/>
      <c r="L869" s="74"/>
      <c r="M869" s="47"/>
    </row>
    <row r="870" spans="2:13" ht="15.75" customHeight="1">
      <c r="B870" s="340"/>
      <c r="F870" s="47"/>
      <c r="G870" s="47"/>
      <c r="H870" s="47"/>
      <c r="I870" s="47"/>
      <c r="J870" s="47"/>
      <c r="K870" s="74"/>
      <c r="L870" s="74"/>
      <c r="M870" s="47"/>
    </row>
    <row r="871" spans="2:13" ht="15.75" customHeight="1">
      <c r="B871" s="340"/>
      <c r="F871" s="47"/>
      <c r="G871" s="47"/>
      <c r="H871" s="47"/>
      <c r="I871" s="47"/>
      <c r="J871" s="47"/>
      <c r="K871" s="74"/>
      <c r="L871" s="74"/>
      <c r="M871" s="47"/>
    </row>
    <row r="872" spans="2:13" ht="15.75" customHeight="1">
      <c r="B872" s="340"/>
      <c r="F872" s="47"/>
      <c r="G872" s="47"/>
      <c r="H872" s="47"/>
      <c r="I872" s="47"/>
      <c r="J872" s="47"/>
      <c r="K872" s="74"/>
      <c r="L872" s="74"/>
      <c r="M872" s="47"/>
    </row>
    <row r="873" spans="2:13" ht="15.75" customHeight="1">
      <c r="B873" s="340"/>
      <c r="F873" s="47"/>
      <c r="G873" s="47"/>
      <c r="H873" s="47"/>
      <c r="I873" s="47"/>
      <c r="J873" s="47"/>
      <c r="K873" s="74"/>
      <c r="L873" s="74"/>
      <c r="M873" s="47"/>
    </row>
    <row r="874" spans="2:13" ht="15.75" customHeight="1">
      <c r="B874" s="340"/>
      <c r="F874" s="47"/>
      <c r="G874" s="47"/>
      <c r="H874" s="47"/>
      <c r="I874" s="47"/>
      <c r="J874" s="47"/>
      <c r="K874" s="74"/>
      <c r="L874" s="74"/>
      <c r="M874" s="47"/>
    </row>
    <row r="875" spans="2:13" ht="15.75" customHeight="1">
      <c r="B875" s="340"/>
      <c r="F875" s="47"/>
      <c r="G875" s="47"/>
      <c r="H875" s="47"/>
      <c r="I875" s="47"/>
      <c r="J875" s="47"/>
      <c r="K875" s="74"/>
      <c r="L875" s="74"/>
      <c r="M875" s="47"/>
    </row>
    <row r="876" spans="2:13" ht="15.75" customHeight="1">
      <c r="B876" s="340"/>
      <c r="F876" s="47"/>
      <c r="G876" s="47"/>
      <c r="H876" s="47"/>
      <c r="I876" s="47"/>
      <c r="J876" s="47"/>
      <c r="K876" s="74"/>
      <c r="L876" s="74"/>
      <c r="M876" s="47"/>
    </row>
    <row r="877" spans="2:13" ht="15.75" customHeight="1">
      <c r="B877" s="340"/>
      <c r="F877" s="47"/>
      <c r="G877" s="47"/>
      <c r="H877" s="47"/>
      <c r="I877" s="47"/>
      <c r="J877" s="47"/>
      <c r="K877" s="74"/>
      <c r="L877" s="74"/>
      <c r="M877" s="47"/>
    </row>
    <row r="878" spans="2:13" ht="15.75" customHeight="1">
      <c r="B878" s="340"/>
      <c r="F878" s="47"/>
      <c r="G878" s="47"/>
      <c r="H878" s="47"/>
      <c r="I878" s="47"/>
      <c r="J878" s="47"/>
      <c r="K878" s="74"/>
      <c r="L878" s="74"/>
      <c r="M878" s="47"/>
    </row>
    <row r="879" spans="2:13" ht="15.75" customHeight="1">
      <c r="B879" s="340"/>
      <c r="F879" s="47"/>
      <c r="G879" s="47"/>
      <c r="H879" s="47"/>
      <c r="I879" s="47"/>
      <c r="J879" s="47"/>
      <c r="K879" s="74"/>
      <c r="L879" s="74"/>
      <c r="M879" s="47"/>
    </row>
    <row r="880" spans="2:13" ht="15.75" customHeight="1">
      <c r="B880" s="340"/>
      <c r="F880" s="47"/>
      <c r="G880" s="47"/>
      <c r="H880" s="47"/>
      <c r="I880" s="47"/>
      <c r="J880" s="47"/>
      <c r="K880" s="74"/>
      <c r="L880" s="74"/>
      <c r="M880" s="47"/>
    </row>
    <row r="881" spans="2:13" ht="15.75" customHeight="1">
      <c r="B881" s="340"/>
      <c r="F881" s="47"/>
      <c r="G881" s="47"/>
      <c r="H881" s="47"/>
      <c r="I881" s="47"/>
      <c r="J881" s="47"/>
      <c r="K881" s="74"/>
      <c r="L881" s="74"/>
      <c r="M881" s="47"/>
    </row>
    <row r="882" spans="2:13" ht="15.75" customHeight="1">
      <c r="B882" s="340"/>
      <c r="F882" s="47"/>
      <c r="G882" s="47"/>
      <c r="H882" s="47"/>
      <c r="I882" s="47"/>
      <c r="J882" s="47"/>
      <c r="K882" s="74"/>
      <c r="L882" s="74"/>
      <c r="M882" s="47"/>
    </row>
    <row r="883" spans="2:13" ht="15.75" customHeight="1">
      <c r="B883" s="340"/>
      <c r="F883" s="47"/>
      <c r="G883" s="47"/>
      <c r="H883" s="47"/>
      <c r="I883" s="47"/>
      <c r="J883" s="47"/>
      <c r="K883" s="74"/>
      <c r="L883" s="74"/>
      <c r="M883" s="47"/>
    </row>
    <row r="884" spans="2:13" ht="15.75" customHeight="1">
      <c r="B884" s="340"/>
      <c r="F884" s="47"/>
      <c r="G884" s="47"/>
      <c r="H884" s="47"/>
      <c r="I884" s="47"/>
      <c r="J884" s="47"/>
      <c r="K884" s="74"/>
      <c r="L884" s="74"/>
      <c r="M884" s="47"/>
    </row>
    <row r="885" spans="2:13" ht="15.75" customHeight="1">
      <c r="B885" s="340"/>
      <c r="F885" s="47"/>
      <c r="G885" s="47"/>
      <c r="H885" s="47"/>
      <c r="I885" s="47"/>
      <c r="J885" s="47"/>
      <c r="K885" s="74"/>
      <c r="L885" s="74"/>
      <c r="M885" s="47"/>
    </row>
    <row r="886" spans="2:13" ht="15.75" customHeight="1">
      <c r="B886" s="340"/>
      <c r="F886" s="47"/>
      <c r="G886" s="47"/>
      <c r="H886" s="47"/>
      <c r="I886" s="47"/>
      <c r="J886" s="47"/>
      <c r="K886" s="74"/>
      <c r="L886" s="74"/>
      <c r="M886" s="47"/>
    </row>
    <row r="887" spans="2:13" ht="15.75" customHeight="1">
      <c r="B887" s="340"/>
      <c r="F887" s="47"/>
      <c r="G887" s="47"/>
      <c r="H887" s="47"/>
      <c r="I887" s="47"/>
      <c r="J887" s="47"/>
      <c r="K887" s="74"/>
      <c r="L887" s="74"/>
      <c r="M887" s="47"/>
    </row>
    <row r="888" spans="2:13" ht="15.75" customHeight="1">
      <c r="B888" s="340"/>
      <c r="F888" s="47"/>
      <c r="G888" s="47"/>
      <c r="H888" s="47"/>
      <c r="I888" s="47"/>
      <c r="J888" s="47"/>
      <c r="K888" s="74"/>
      <c r="L888" s="74"/>
      <c r="M888" s="47"/>
    </row>
    <row r="889" spans="2:13" ht="15.75" customHeight="1">
      <c r="B889" s="340"/>
      <c r="F889" s="47"/>
      <c r="G889" s="47"/>
      <c r="H889" s="47"/>
      <c r="I889" s="47"/>
      <c r="J889" s="47"/>
      <c r="K889" s="74"/>
      <c r="L889" s="74"/>
      <c r="M889" s="47"/>
    </row>
    <row r="890" spans="2:13" ht="15.75" customHeight="1">
      <c r="B890" s="340"/>
      <c r="F890" s="47"/>
      <c r="G890" s="47"/>
      <c r="H890" s="47"/>
      <c r="I890" s="47"/>
      <c r="J890" s="47"/>
      <c r="K890" s="74"/>
      <c r="L890" s="74"/>
      <c r="M890" s="47"/>
    </row>
    <row r="891" spans="2:13" ht="15.75" customHeight="1">
      <c r="B891" s="340"/>
      <c r="F891" s="47"/>
      <c r="G891" s="47"/>
      <c r="H891" s="47"/>
      <c r="I891" s="47"/>
      <c r="J891" s="47"/>
      <c r="K891" s="74"/>
      <c r="L891" s="74"/>
      <c r="M891" s="47"/>
    </row>
    <row r="892" spans="2:13" ht="15.75" customHeight="1">
      <c r="B892" s="340"/>
      <c r="F892" s="47"/>
      <c r="G892" s="47"/>
      <c r="H892" s="47"/>
      <c r="I892" s="47"/>
      <c r="J892" s="47"/>
      <c r="K892" s="74"/>
      <c r="L892" s="74"/>
      <c r="M892" s="47"/>
    </row>
    <row r="893" spans="2:13" ht="15.75" customHeight="1">
      <c r="B893" s="340"/>
      <c r="F893" s="47"/>
      <c r="G893" s="47"/>
      <c r="H893" s="47"/>
      <c r="I893" s="47"/>
      <c r="J893" s="47"/>
      <c r="K893" s="74"/>
      <c r="L893" s="74"/>
      <c r="M893" s="47"/>
    </row>
    <row r="894" spans="2:13" ht="15.75" customHeight="1">
      <c r="B894" s="340"/>
      <c r="F894" s="47"/>
      <c r="G894" s="47"/>
      <c r="H894" s="47"/>
      <c r="I894" s="47"/>
      <c r="J894" s="47"/>
      <c r="K894" s="74"/>
      <c r="L894" s="74"/>
      <c r="M894" s="47"/>
    </row>
    <row r="895" spans="2:13" ht="15.75" customHeight="1">
      <c r="B895" s="340"/>
      <c r="F895" s="47"/>
      <c r="G895" s="47"/>
      <c r="H895" s="47"/>
      <c r="I895" s="47"/>
      <c r="J895" s="47"/>
      <c r="K895" s="74"/>
      <c r="L895" s="74"/>
      <c r="M895" s="47"/>
    </row>
    <row r="896" spans="2:13" ht="15.75" customHeight="1">
      <c r="B896" s="340"/>
      <c r="F896" s="47"/>
      <c r="G896" s="47"/>
      <c r="H896" s="47"/>
      <c r="I896" s="47"/>
      <c r="J896" s="47"/>
      <c r="K896" s="74"/>
      <c r="L896" s="74"/>
      <c r="M896" s="47"/>
    </row>
    <row r="897" spans="2:13" ht="15.75" customHeight="1">
      <c r="B897" s="340"/>
      <c r="F897" s="47"/>
      <c r="G897" s="47"/>
      <c r="H897" s="47"/>
      <c r="I897" s="47"/>
      <c r="J897" s="47"/>
      <c r="K897" s="74"/>
      <c r="L897" s="74"/>
      <c r="M897" s="47"/>
    </row>
    <row r="898" spans="2:13" ht="15.75" customHeight="1">
      <c r="B898" s="340"/>
      <c r="F898" s="47"/>
      <c r="G898" s="47"/>
      <c r="H898" s="47"/>
      <c r="I898" s="47"/>
      <c r="J898" s="47"/>
      <c r="K898" s="74"/>
      <c r="L898" s="74"/>
      <c r="M898" s="47"/>
    </row>
    <row r="899" spans="2:13" ht="15.75" customHeight="1">
      <c r="B899" s="340"/>
      <c r="F899" s="47"/>
      <c r="G899" s="47"/>
      <c r="H899" s="47"/>
      <c r="I899" s="47"/>
      <c r="J899" s="47"/>
      <c r="K899" s="74"/>
      <c r="L899" s="74"/>
      <c r="M899" s="47"/>
    </row>
    <row r="900" spans="2:13" ht="15.75" customHeight="1">
      <c r="B900" s="340"/>
      <c r="F900" s="47"/>
      <c r="G900" s="47"/>
      <c r="H900" s="47"/>
      <c r="I900" s="47"/>
      <c r="J900" s="47"/>
      <c r="K900" s="74"/>
      <c r="L900" s="74"/>
      <c r="M900" s="47"/>
    </row>
    <row r="901" spans="2:13" ht="15.75" customHeight="1">
      <c r="B901" s="340"/>
      <c r="F901" s="47"/>
      <c r="G901" s="47"/>
      <c r="H901" s="47"/>
      <c r="I901" s="47"/>
      <c r="J901" s="47"/>
      <c r="K901" s="74"/>
      <c r="L901" s="74"/>
      <c r="M901" s="47"/>
    </row>
    <row r="902" spans="2:13" ht="15.75" customHeight="1">
      <c r="B902" s="340"/>
      <c r="F902" s="47"/>
      <c r="G902" s="47"/>
      <c r="H902" s="47"/>
      <c r="I902" s="47"/>
      <c r="J902" s="47"/>
      <c r="K902" s="74"/>
      <c r="L902" s="74"/>
      <c r="M902" s="47"/>
    </row>
    <row r="903" spans="2:13" ht="15.75" customHeight="1">
      <c r="B903" s="340"/>
      <c r="F903" s="47"/>
      <c r="G903" s="47"/>
      <c r="H903" s="47"/>
      <c r="I903" s="47"/>
      <c r="J903" s="47"/>
      <c r="K903" s="74"/>
      <c r="L903" s="74"/>
      <c r="M903" s="47"/>
    </row>
    <row r="904" spans="2:13" ht="15.75" customHeight="1">
      <c r="B904" s="340"/>
      <c r="F904" s="47"/>
      <c r="G904" s="47"/>
      <c r="H904" s="47"/>
      <c r="I904" s="47"/>
      <c r="J904" s="47"/>
      <c r="K904" s="74"/>
      <c r="L904" s="74"/>
      <c r="M904" s="47"/>
    </row>
    <row r="905" spans="2:13" ht="15.75" customHeight="1">
      <c r="B905" s="340"/>
      <c r="F905" s="47"/>
      <c r="G905" s="47"/>
      <c r="H905" s="47"/>
      <c r="I905" s="47"/>
      <c r="J905" s="47"/>
      <c r="K905" s="74"/>
      <c r="L905" s="74"/>
      <c r="M905" s="47"/>
    </row>
    <row r="906" spans="2:13" ht="15.75" customHeight="1">
      <c r="B906" s="340"/>
      <c r="F906" s="47"/>
      <c r="G906" s="47"/>
      <c r="H906" s="47"/>
      <c r="I906" s="47"/>
      <c r="J906" s="47"/>
      <c r="K906" s="74"/>
      <c r="L906" s="74"/>
      <c r="M906" s="47"/>
    </row>
    <row r="907" spans="2:13" ht="15.75" customHeight="1">
      <c r="B907" s="340"/>
      <c r="F907" s="47"/>
      <c r="G907" s="47"/>
      <c r="H907" s="47"/>
      <c r="I907" s="47"/>
      <c r="J907" s="47"/>
      <c r="K907" s="74"/>
      <c r="L907" s="74"/>
      <c r="M907" s="47"/>
    </row>
    <row r="908" spans="2:13" ht="15.75" customHeight="1">
      <c r="B908" s="340"/>
      <c r="F908" s="47"/>
      <c r="G908" s="47"/>
      <c r="H908" s="47"/>
      <c r="I908" s="47"/>
      <c r="J908" s="47"/>
      <c r="K908" s="74"/>
      <c r="L908" s="74"/>
      <c r="M908" s="47"/>
    </row>
    <row r="909" spans="2:13" ht="15.75" customHeight="1">
      <c r="B909" s="340"/>
      <c r="F909" s="47"/>
      <c r="G909" s="47"/>
      <c r="H909" s="47"/>
      <c r="I909" s="47"/>
      <c r="J909" s="47"/>
      <c r="K909" s="74"/>
      <c r="L909" s="74"/>
      <c r="M909" s="47"/>
    </row>
    <row r="910" spans="2:13" ht="15.75" customHeight="1">
      <c r="B910" s="340"/>
      <c r="F910" s="47"/>
      <c r="G910" s="47"/>
      <c r="H910" s="47"/>
      <c r="I910" s="47"/>
      <c r="J910" s="47"/>
      <c r="K910" s="74"/>
      <c r="L910" s="74"/>
      <c r="M910" s="47"/>
    </row>
    <row r="911" spans="2:13" ht="15.75" customHeight="1">
      <c r="B911" s="340"/>
      <c r="F911" s="47"/>
      <c r="G911" s="47"/>
      <c r="H911" s="47"/>
      <c r="I911" s="47"/>
      <c r="J911" s="47"/>
      <c r="K911" s="74"/>
      <c r="L911" s="74"/>
      <c r="M911" s="47"/>
    </row>
    <row r="912" spans="2:13" ht="15.75" customHeight="1">
      <c r="B912" s="340"/>
      <c r="F912" s="47"/>
      <c r="G912" s="47"/>
      <c r="H912" s="47"/>
      <c r="I912" s="47"/>
      <c r="J912" s="47"/>
      <c r="K912" s="74"/>
      <c r="L912" s="74"/>
      <c r="M912" s="47"/>
    </row>
    <row r="913" spans="2:13" ht="15.75" customHeight="1">
      <c r="B913" s="340"/>
      <c r="F913" s="47"/>
      <c r="G913" s="47"/>
      <c r="H913" s="47"/>
      <c r="I913" s="47"/>
      <c r="J913" s="47"/>
      <c r="K913" s="74"/>
      <c r="L913" s="74"/>
      <c r="M913" s="47"/>
    </row>
    <row r="914" spans="2:13" ht="15.75" customHeight="1">
      <c r="B914" s="340"/>
      <c r="F914" s="47"/>
      <c r="G914" s="47"/>
      <c r="H914" s="47"/>
      <c r="I914" s="47"/>
      <c r="J914" s="47"/>
      <c r="K914" s="74"/>
      <c r="L914" s="74"/>
      <c r="M914" s="47"/>
    </row>
    <row r="915" spans="2:13" ht="15.75" customHeight="1">
      <c r="B915" s="340"/>
      <c r="F915" s="47"/>
      <c r="G915" s="47"/>
      <c r="H915" s="47"/>
      <c r="I915" s="47"/>
      <c r="J915" s="47"/>
      <c r="K915" s="74"/>
      <c r="L915" s="74"/>
      <c r="M915" s="47"/>
    </row>
    <row r="916" spans="2:13" ht="15.75" customHeight="1">
      <c r="B916" s="340"/>
      <c r="F916" s="47"/>
      <c r="G916" s="47"/>
      <c r="H916" s="47"/>
      <c r="I916" s="47"/>
      <c r="J916" s="47"/>
      <c r="K916" s="74"/>
      <c r="L916" s="74"/>
      <c r="M916" s="47"/>
    </row>
    <row r="917" spans="2:13" ht="15.75" customHeight="1">
      <c r="B917" s="340"/>
      <c r="F917" s="47"/>
      <c r="G917" s="47"/>
      <c r="H917" s="47"/>
      <c r="I917" s="47"/>
      <c r="J917" s="47"/>
      <c r="K917" s="74"/>
      <c r="L917" s="74"/>
      <c r="M917" s="47"/>
    </row>
    <row r="918" spans="2:13" ht="15.75" customHeight="1">
      <c r="B918" s="340"/>
      <c r="F918" s="47"/>
      <c r="G918" s="47"/>
      <c r="H918" s="47"/>
      <c r="I918" s="47"/>
      <c r="J918" s="47"/>
      <c r="K918" s="74"/>
      <c r="L918" s="74"/>
      <c r="M918" s="47"/>
    </row>
    <row r="919" spans="2:13" ht="15.75" customHeight="1">
      <c r="B919" s="340"/>
      <c r="F919" s="47"/>
      <c r="G919" s="47"/>
      <c r="H919" s="47"/>
      <c r="I919" s="47"/>
      <c r="J919" s="47"/>
      <c r="K919" s="74"/>
      <c r="L919" s="74"/>
      <c r="M919" s="47"/>
    </row>
    <row r="920" spans="2:13" ht="15.75" customHeight="1">
      <c r="B920" s="340"/>
      <c r="F920" s="47"/>
      <c r="G920" s="47"/>
      <c r="H920" s="47"/>
      <c r="I920" s="47"/>
      <c r="J920" s="47"/>
      <c r="K920" s="74"/>
      <c r="L920" s="74"/>
      <c r="M920" s="47"/>
    </row>
    <row r="921" spans="2:13" ht="15.75" customHeight="1">
      <c r="B921" s="340"/>
      <c r="F921" s="47"/>
      <c r="G921" s="47"/>
      <c r="H921" s="47"/>
      <c r="I921" s="47"/>
      <c r="J921" s="47"/>
      <c r="K921" s="74"/>
      <c r="L921" s="74"/>
      <c r="M921" s="47"/>
    </row>
    <row r="922" spans="2:13" ht="15.75" customHeight="1">
      <c r="B922" s="340"/>
      <c r="F922" s="47"/>
      <c r="G922" s="47"/>
      <c r="H922" s="47"/>
      <c r="I922" s="47"/>
      <c r="J922" s="47"/>
      <c r="K922" s="74"/>
      <c r="L922" s="74"/>
      <c r="M922" s="47"/>
    </row>
    <row r="923" spans="2:13" ht="15.75" customHeight="1">
      <c r="B923" s="340"/>
      <c r="F923" s="47"/>
      <c r="G923" s="47"/>
      <c r="H923" s="47"/>
      <c r="I923" s="47"/>
      <c r="J923" s="47"/>
      <c r="K923" s="74"/>
      <c r="L923" s="74"/>
      <c r="M923" s="47"/>
    </row>
    <row r="924" spans="2:13" ht="15.75" customHeight="1">
      <c r="B924" s="340"/>
      <c r="F924" s="47"/>
      <c r="G924" s="47"/>
      <c r="H924" s="47"/>
      <c r="I924" s="47"/>
      <c r="J924" s="47"/>
      <c r="K924" s="74"/>
      <c r="L924" s="74"/>
      <c r="M924" s="47"/>
    </row>
    <row r="925" spans="2:13" ht="15.75" customHeight="1">
      <c r="B925" s="340"/>
      <c r="F925" s="47"/>
      <c r="G925" s="47"/>
      <c r="H925" s="47"/>
      <c r="I925" s="47"/>
      <c r="J925" s="47"/>
      <c r="K925" s="74"/>
      <c r="L925" s="74"/>
      <c r="M925" s="47"/>
    </row>
    <row r="926" spans="2:13" ht="15.75" customHeight="1">
      <c r="B926" s="340"/>
      <c r="F926" s="47"/>
      <c r="G926" s="47"/>
      <c r="H926" s="47"/>
      <c r="I926" s="47"/>
      <c r="J926" s="47"/>
      <c r="K926" s="74"/>
      <c r="L926" s="74"/>
      <c r="M926" s="47"/>
    </row>
    <row r="927" spans="2:13" ht="15.75" customHeight="1">
      <c r="B927" s="340"/>
      <c r="F927" s="47"/>
      <c r="G927" s="47"/>
      <c r="H927" s="47"/>
      <c r="I927" s="47"/>
      <c r="J927" s="47"/>
      <c r="K927" s="74"/>
      <c r="L927" s="74"/>
      <c r="M927" s="47"/>
    </row>
    <row r="928" spans="2:13" ht="15.75" customHeight="1">
      <c r="B928" s="340"/>
      <c r="F928" s="47"/>
      <c r="G928" s="47"/>
      <c r="H928" s="47"/>
      <c r="I928" s="47"/>
      <c r="J928" s="47"/>
      <c r="K928" s="74"/>
      <c r="L928" s="74"/>
      <c r="M928" s="47"/>
    </row>
    <row r="929" spans="2:13" ht="15.75" customHeight="1">
      <c r="B929" s="340"/>
      <c r="F929" s="47"/>
      <c r="G929" s="47"/>
      <c r="H929" s="47"/>
      <c r="I929" s="47"/>
      <c r="J929" s="47"/>
      <c r="K929" s="74"/>
      <c r="L929" s="74"/>
      <c r="M929" s="47"/>
    </row>
    <row r="930" spans="2:13" ht="15.75" customHeight="1">
      <c r="B930" s="340"/>
      <c r="F930" s="47"/>
      <c r="G930" s="47"/>
      <c r="H930" s="47"/>
      <c r="I930" s="47"/>
      <c r="J930" s="47"/>
      <c r="K930" s="74"/>
      <c r="L930" s="74"/>
      <c r="M930" s="47"/>
    </row>
    <row r="931" spans="2:13" ht="15.75" customHeight="1">
      <c r="B931" s="340"/>
      <c r="F931" s="47"/>
      <c r="G931" s="47"/>
      <c r="H931" s="47"/>
      <c r="I931" s="47"/>
      <c r="J931" s="47"/>
      <c r="K931" s="74"/>
      <c r="L931" s="74"/>
      <c r="M931" s="47"/>
    </row>
    <row r="932" spans="2:13" ht="15.75" customHeight="1">
      <c r="B932" s="340"/>
      <c r="F932" s="47"/>
      <c r="G932" s="47"/>
      <c r="H932" s="47"/>
      <c r="I932" s="47"/>
      <c r="J932" s="47"/>
      <c r="K932" s="74"/>
      <c r="L932" s="74"/>
      <c r="M932" s="47"/>
    </row>
    <row r="933" spans="2:13" ht="15.75" customHeight="1">
      <c r="B933" s="340"/>
      <c r="F933" s="47"/>
      <c r="G933" s="47"/>
      <c r="H933" s="47"/>
      <c r="I933" s="47"/>
      <c r="J933" s="47"/>
      <c r="K933" s="74"/>
      <c r="L933" s="74"/>
      <c r="M933" s="47"/>
    </row>
    <row r="934" spans="2:13" ht="15.75" customHeight="1">
      <c r="B934" s="340"/>
      <c r="F934" s="47"/>
      <c r="G934" s="47"/>
      <c r="H934" s="47"/>
      <c r="I934" s="47"/>
      <c r="J934" s="47"/>
      <c r="K934" s="74"/>
      <c r="L934" s="74"/>
      <c r="M934" s="47"/>
    </row>
    <row r="935" spans="2:13" ht="15.75" customHeight="1">
      <c r="B935" s="340"/>
      <c r="F935" s="47"/>
      <c r="G935" s="47"/>
      <c r="H935" s="47"/>
      <c r="I935" s="47"/>
      <c r="J935" s="47"/>
      <c r="K935" s="74"/>
      <c r="L935" s="74"/>
      <c r="M935" s="47"/>
    </row>
    <row r="936" spans="2:13" ht="15.75" customHeight="1">
      <c r="B936" s="340"/>
      <c r="F936" s="47"/>
      <c r="G936" s="47"/>
      <c r="H936" s="47"/>
      <c r="I936" s="47"/>
      <c r="J936" s="47"/>
      <c r="K936" s="74"/>
      <c r="L936" s="74"/>
      <c r="M936" s="47"/>
    </row>
    <row r="937" spans="2:13" ht="15.75" customHeight="1">
      <c r="B937" s="340"/>
      <c r="F937" s="47"/>
      <c r="G937" s="47"/>
      <c r="H937" s="47"/>
      <c r="I937" s="47"/>
      <c r="J937" s="47"/>
      <c r="K937" s="74"/>
      <c r="L937" s="74"/>
      <c r="M937" s="47"/>
    </row>
    <row r="938" spans="2:13" ht="15.75" customHeight="1">
      <c r="B938" s="340"/>
      <c r="F938" s="47"/>
      <c r="G938" s="47"/>
      <c r="H938" s="47"/>
      <c r="I938" s="47"/>
      <c r="J938" s="47"/>
      <c r="K938" s="74"/>
      <c r="L938" s="74"/>
      <c r="M938" s="47"/>
    </row>
    <row r="939" spans="2:13" ht="15.75" customHeight="1">
      <c r="B939" s="340"/>
      <c r="F939" s="47"/>
      <c r="G939" s="47"/>
      <c r="H939" s="47"/>
      <c r="I939" s="47"/>
      <c r="J939" s="47"/>
      <c r="K939" s="74"/>
      <c r="L939" s="74"/>
      <c r="M939" s="47"/>
    </row>
    <row r="940" spans="2:13" ht="15.75" customHeight="1">
      <c r="B940" s="340"/>
      <c r="F940" s="47"/>
      <c r="G940" s="47"/>
      <c r="H940" s="47"/>
      <c r="I940" s="47"/>
      <c r="J940" s="47"/>
      <c r="K940" s="74"/>
      <c r="L940" s="74"/>
      <c r="M940" s="47"/>
    </row>
    <row r="941" spans="2:13" ht="15.75" customHeight="1">
      <c r="B941" s="340"/>
      <c r="F941" s="47"/>
      <c r="G941" s="47"/>
      <c r="H941" s="47"/>
      <c r="I941" s="47"/>
      <c r="J941" s="47"/>
      <c r="K941" s="74"/>
      <c r="L941" s="74"/>
      <c r="M941" s="47"/>
    </row>
    <row r="942" spans="2:13" ht="15.75" customHeight="1">
      <c r="B942" s="340"/>
      <c r="F942" s="47"/>
      <c r="G942" s="47"/>
      <c r="H942" s="47"/>
      <c r="I942" s="47"/>
      <c r="J942" s="47"/>
      <c r="K942" s="74"/>
      <c r="L942" s="74"/>
      <c r="M942" s="47"/>
    </row>
    <row r="943" spans="2:13" ht="15.75" customHeight="1">
      <c r="B943" s="340"/>
      <c r="F943" s="47"/>
      <c r="G943" s="47"/>
      <c r="H943" s="47"/>
      <c r="I943" s="47"/>
      <c r="J943" s="47"/>
      <c r="K943" s="74"/>
      <c r="L943" s="74"/>
      <c r="M943" s="47"/>
    </row>
    <row r="944" spans="2:13" ht="15.75" customHeight="1">
      <c r="B944" s="340"/>
      <c r="F944" s="47"/>
      <c r="G944" s="47"/>
      <c r="H944" s="47"/>
      <c r="I944" s="47"/>
      <c r="J944" s="47"/>
      <c r="K944" s="74"/>
      <c r="L944" s="74"/>
      <c r="M944" s="47"/>
    </row>
    <row r="945" spans="2:13" ht="15.75" customHeight="1">
      <c r="B945" s="340"/>
      <c r="F945" s="47"/>
      <c r="G945" s="47"/>
      <c r="H945" s="47"/>
      <c r="I945" s="47"/>
      <c r="J945" s="47"/>
      <c r="K945" s="74"/>
      <c r="L945" s="74"/>
      <c r="M945" s="47"/>
    </row>
    <row r="946" spans="2:13" ht="15.75" customHeight="1">
      <c r="B946" s="340"/>
      <c r="F946" s="47"/>
      <c r="G946" s="47"/>
      <c r="H946" s="47"/>
      <c r="I946" s="47"/>
      <c r="J946" s="47"/>
      <c r="K946" s="74"/>
      <c r="L946" s="74"/>
      <c r="M946" s="47"/>
    </row>
    <row r="947" spans="2:13" ht="15.75" customHeight="1">
      <c r="B947" s="340"/>
      <c r="F947" s="47"/>
      <c r="G947" s="47"/>
      <c r="H947" s="47"/>
      <c r="I947" s="47"/>
      <c r="J947" s="47"/>
      <c r="K947" s="74"/>
      <c r="L947" s="74"/>
      <c r="M947" s="47"/>
    </row>
    <row r="948" spans="2:13" ht="15.75" customHeight="1">
      <c r="B948" s="340"/>
      <c r="F948" s="47"/>
      <c r="G948" s="47"/>
      <c r="H948" s="47"/>
      <c r="I948" s="47"/>
      <c r="J948" s="47"/>
      <c r="K948" s="74"/>
      <c r="L948" s="74"/>
      <c r="M948" s="47"/>
    </row>
    <row r="949" spans="2:13" ht="15.75" customHeight="1">
      <c r="B949" s="340"/>
      <c r="F949" s="47"/>
      <c r="G949" s="47"/>
      <c r="H949" s="47"/>
      <c r="I949" s="47"/>
      <c r="J949" s="47"/>
      <c r="K949" s="74"/>
      <c r="L949" s="74"/>
      <c r="M949" s="47"/>
    </row>
    <row r="950" spans="2:13" ht="15.75" customHeight="1">
      <c r="B950" s="340"/>
      <c r="F950" s="47"/>
      <c r="G950" s="47"/>
      <c r="H950" s="47"/>
      <c r="I950" s="47"/>
      <c r="J950" s="47"/>
      <c r="K950" s="74"/>
      <c r="L950" s="74"/>
      <c r="M950" s="47"/>
    </row>
    <row r="951" spans="2:13" ht="15.75" customHeight="1">
      <c r="B951" s="340"/>
      <c r="F951" s="47"/>
      <c r="G951" s="47"/>
      <c r="H951" s="47"/>
      <c r="I951" s="47"/>
      <c r="J951" s="47"/>
      <c r="K951" s="74"/>
      <c r="L951" s="74"/>
      <c r="M951" s="47"/>
    </row>
    <row r="952" spans="2:13" ht="15.75" customHeight="1">
      <c r="B952" s="340"/>
      <c r="F952" s="47"/>
      <c r="G952" s="47"/>
      <c r="H952" s="47"/>
      <c r="I952" s="47"/>
      <c r="J952" s="47"/>
      <c r="K952" s="74"/>
      <c r="L952" s="74"/>
      <c r="M952" s="47"/>
    </row>
    <row r="953" spans="2:13" ht="15.75" customHeight="1">
      <c r="B953" s="340"/>
      <c r="F953" s="47"/>
      <c r="G953" s="47"/>
      <c r="H953" s="47"/>
      <c r="I953" s="47"/>
      <c r="J953" s="47"/>
      <c r="K953" s="74"/>
      <c r="L953" s="74"/>
      <c r="M953" s="47"/>
    </row>
    <row r="954" spans="2:13" ht="15.75" customHeight="1">
      <c r="B954" s="340"/>
      <c r="F954" s="47"/>
      <c r="G954" s="47"/>
      <c r="H954" s="47"/>
      <c r="I954" s="47"/>
      <c r="J954" s="47"/>
      <c r="K954" s="74"/>
      <c r="L954" s="74"/>
      <c r="M954" s="47"/>
    </row>
    <row r="955" spans="2:13" ht="15.75" customHeight="1">
      <c r="B955" s="340"/>
      <c r="F955" s="47"/>
      <c r="G955" s="47"/>
      <c r="H955" s="47"/>
      <c r="I955" s="47"/>
      <c r="J955" s="47"/>
      <c r="K955" s="74"/>
      <c r="L955" s="74"/>
      <c r="M955" s="47"/>
    </row>
    <row r="956" spans="2:13" ht="15.75" customHeight="1">
      <c r="B956" s="340"/>
      <c r="F956" s="47"/>
      <c r="G956" s="47"/>
      <c r="H956" s="47"/>
      <c r="I956" s="47"/>
      <c r="J956" s="47"/>
      <c r="K956" s="74"/>
      <c r="L956" s="74"/>
      <c r="M956" s="47"/>
    </row>
    <row r="957" spans="2:13" ht="15.75" customHeight="1">
      <c r="B957" s="340"/>
      <c r="F957" s="47"/>
      <c r="G957" s="47"/>
      <c r="H957" s="47"/>
      <c r="I957" s="47"/>
      <c r="J957" s="47"/>
      <c r="K957" s="74"/>
      <c r="L957" s="74"/>
      <c r="M957" s="47"/>
    </row>
    <row r="958" spans="2:13" ht="15.75" customHeight="1">
      <c r="B958" s="340"/>
      <c r="F958" s="47"/>
      <c r="G958" s="47"/>
      <c r="H958" s="47"/>
      <c r="I958" s="47"/>
      <c r="J958" s="47"/>
      <c r="K958" s="74"/>
      <c r="L958" s="74"/>
      <c r="M958" s="47"/>
    </row>
    <row r="959" spans="2:13" ht="15.75" customHeight="1">
      <c r="B959" s="340"/>
      <c r="F959" s="47"/>
      <c r="G959" s="47"/>
      <c r="H959" s="47"/>
      <c r="I959" s="47"/>
      <c r="J959" s="47"/>
      <c r="K959" s="74"/>
      <c r="L959" s="74"/>
      <c r="M959" s="47"/>
    </row>
    <row r="960" spans="2:13" ht="15.75" customHeight="1">
      <c r="B960" s="340"/>
      <c r="F960" s="47"/>
      <c r="G960" s="47"/>
      <c r="H960" s="47"/>
      <c r="I960" s="47"/>
      <c r="J960" s="47"/>
      <c r="K960" s="74"/>
      <c r="L960" s="74"/>
      <c r="M960" s="47"/>
    </row>
    <row r="961" spans="2:13" ht="15.75" customHeight="1">
      <c r="B961" s="340"/>
      <c r="F961" s="47"/>
      <c r="G961" s="47"/>
      <c r="H961" s="47"/>
      <c r="I961" s="47"/>
      <c r="J961" s="47"/>
      <c r="K961" s="74"/>
      <c r="L961" s="74"/>
      <c r="M961" s="47"/>
    </row>
    <row r="962" spans="2:13" ht="15.75" customHeight="1">
      <c r="B962" s="340"/>
      <c r="F962" s="47"/>
      <c r="G962" s="47"/>
      <c r="H962" s="47"/>
      <c r="I962" s="47"/>
      <c r="J962" s="47"/>
      <c r="K962" s="74"/>
      <c r="L962" s="74"/>
      <c r="M962" s="47"/>
    </row>
    <row r="963" spans="2:13" ht="15.75" customHeight="1">
      <c r="B963" s="340"/>
      <c r="F963" s="47"/>
      <c r="G963" s="47"/>
      <c r="H963" s="47"/>
      <c r="I963" s="47"/>
      <c r="J963" s="47"/>
      <c r="K963" s="74"/>
      <c r="L963" s="74"/>
      <c r="M963" s="47"/>
    </row>
    <row r="964" spans="2:13" ht="15.75" customHeight="1">
      <c r="B964" s="340"/>
      <c r="F964" s="47"/>
      <c r="G964" s="47"/>
      <c r="H964" s="47"/>
      <c r="I964" s="47"/>
      <c r="J964" s="47"/>
      <c r="K964" s="74"/>
      <c r="L964" s="74"/>
      <c r="M964" s="47"/>
    </row>
    <row r="965" spans="2:13" ht="15.75" customHeight="1">
      <c r="B965" s="340"/>
      <c r="F965" s="47"/>
      <c r="G965" s="47"/>
      <c r="H965" s="47"/>
      <c r="I965" s="47"/>
      <c r="J965" s="47"/>
      <c r="K965" s="74"/>
      <c r="L965" s="74"/>
      <c r="M965" s="47"/>
    </row>
    <row r="966" spans="2:13" ht="15.75" customHeight="1">
      <c r="B966" s="340"/>
      <c r="F966" s="47"/>
      <c r="G966" s="47"/>
      <c r="H966" s="47"/>
      <c r="I966" s="47"/>
      <c r="J966" s="47"/>
      <c r="K966" s="74"/>
      <c r="L966" s="74"/>
      <c r="M966" s="47"/>
    </row>
    <row r="967" spans="2:13" ht="15.75" customHeight="1">
      <c r="B967" s="340"/>
      <c r="F967" s="47"/>
      <c r="G967" s="47"/>
      <c r="H967" s="47"/>
      <c r="I967" s="47"/>
      <c r="J967" s="47"/>
      <c r="K967" s="74"/>
      <c r="L967" s="74"/>
      <c r="M967" s="47"/>
    </row>
    <row r="968" spans="2:13" ht="15.75" customHeight="1">
      <c r="B968" s="340"/>
      <c r="F968" s="47"/>
      <c r="G968" s="47"/>
      <c r="H968" s="47"/>
      <c r="I968" s="47"/>
      <c r="J968" s="47"/>
      <c r="K968" s="74"/>
      <c r="L968" s="74"/>
      <c r="M968" s="47"/>
    </row>
    <row r="969" spans="2:13" ht="15.75" customHeight="1">
      <c r="B969" s="340"/>
      <c r="F969" s="47"/>
      <c r="G969" s="47"/>
      <c r="H969" s="47"/>
      <c r="I969" s="47"/>
      <c r="J969" s="47"/>
      <c r="K969" s="74"/>
      <c r="L969" s="74"/>
      <c r="M969" s="47"/>
    </row>
    <row r="970" spans="2:13" ht="15.75" customHeight="1">
      <c r="B970" s="340"/>
      <c r="F970" s="47"/>
      <c r="G970" s="47"/>
      <c r="H970" s="47"/>
      <c r="I970" s="47"/>
      <c r="J970" s="47"/>
      <c r="K970" s="74"/>
      <c r="L970" s="74"/>
      <c r="M970" s="47"/>
    </row>
    <row r="971" spans="2:13" ht="15.75" customHeight="1">
      <c r="B971" s="340"/>
      <c r="F971" s="47"/>
      <c r="G971" s="47"/>
      <c r="H971" s="47"/>
      <c r="I971" s="47"/>
      <c r="J971" s="47"/>
      <c r="K971" s="74"/>
      <c r="L971" s="74"/>
      <c r="M971" s="47"/>
    </row>
    <row r="972" spans="2:13" ht="15.75" customHeight="1">
      <c r="B972" s="340"/>
      <c r="F972" s="47"/>
      <c r="G972" s="47"/>
      <c r="H972" s="47"/>
      <c r="I972" s="47"/>
      <c r="J972" s="47"/>
      <c r="K972" s="74"/>
      <c r="L972" s="74"/>
      <c r="M972" s="47"/>
    </row>
    <row r="973" spans="2:13" ht="15.75" customHeight="1">
      <c r="B973" s="340"/>
      <c r="F973" s="47"/>
      <c r="G973" s="47"/>
      <c r="H973" s="47"/>
      <c r="I973" s="47"/>
      <c r="J973" s="47"/>
      <c r="K973" s="74"/>
      <c r="L973" s="74"/>
      <c r="M973" s="47"/>
    </row>
    <row r="974" spans="2:13" ht="15.75" customHeight="1">
      <c r="B974" s="340"/>
      <c r="F974" s="47"/>
      <c r="G974" s="47"/>
      <c r="H974" s="47"/>
      <c r="I974" s="47"/>
      <c r="J974" s="47"/>
      <c r="K974" s="74"/>
      <c r="L974" s="74"/>
      <c r="M974" s="47"/>
    </row>
    <row r="975" spans="2:13" ht="15.75" customHeight="1">
      <c r="B975" s="340"/>
      <c r="F975" s="47"/>
      <c r="G975" s="47"/>
      <c r="H975" s="47"/>
      <c r="I975" s="47"/>
      <c r="J975" s="47"/>
      <c r="K975" s="74"/>
      <c r="L975" s="74"/>
      <c r="M975" s="47"/>
    </row>
    <row r="976" spans="2:13" ht="15.75" customHeight="1">
      <c r="B976" s="340"/>
      <c r="F976" s="47"/>
      <c r="G976" s="47"/>
      <c r="H976" s="47"/>
      <c r="I976" s="47"/>
      <c r="J976" s="47"/>
      <c r="K976" s="74"/>
      <c r="L976" s="74"/>
      <c r="M976" s="47"/>
    </row>
    <row r="977" spans="2:13" ht="15.75" customHeight="1">
      <c r="B977" s="340"/>
      <c r="F977" s="47"/>
      <c r="G977" s="47"/>
      <c r="H977" s="47"/>
      <c r="I977" s="47"/>
      <c r="J977" s="47"/>
      <c r="K977" s="74"/>
      <c r="L977" s="74"/>
      <c r="M977" s="47"/>
    </row>
    <row r="978" spans="2:13" ht="15.75" customHeight="1">
      <c r="B978" s="340"/>
      <c r="F978" s="47"/>
      <c r="G978" s="47"/>
      <c r="H978" s="47"/>
      <c r="I978" s="47"/>
      <c r="J978" s="47"/>
      <c r="K978" s="74"/>
      <c r="L978" s="74"/>
      <c r="M978" s="47"/>
    </row>
    <row r="979" spans="2:13" ht="15.75" customHeight="1">
      <c r="B979" s="340"/>
      <c r="F979" s="47"/>
      <c r="G979" s="47"/>
      <c r="H979" s="47"/>
      <c r="I979" s="47"/>
      <c r="J979" s="47"/>
      <c r="K979" s="74"/>
      <c r="L979" s="74"/>
      <c r="M979" s="47"/>
    </row>
    <row r="980" spans="2:13" ht="15.75" customHeight="1">
      <c r="B980" s="340"/>
      <c r="F980" s="47"/>
      <c r="G980" s="47"/>
      <c r="H980" s="47"/>
      <c r="I980" s="47"/>
      <c r="J980" s="47"/>
      <c r="K980" s="74"/>
      <c r="L980" s="74"/>
      <c r="M980" s="47"/>
    </row>
    <row r="981" spans="2:13" ht="15.75" customHeight="1">
      <c r="B981" s="340"/>
      <c r="F981" s="47"/>
      <c r="G981" s="47"/>
      <c r="H981" s="47"/>
      <c r="I981" s="47"/>
      <c r="J981" s="47"/>
      <c r="K981" s="74"/>
      <c r="L981" s="74"/>
      <c r="M981" s="47"/>
    </row>
    <row r="982" spans="2:13" ht="15.75" customHeight="1">
      <c r="B982" s="340"/>
      <c r="F982" s="47"/>
      <c r="G982" s="47"/>
      <c r="H982" s="47"/>
      <c r="I982" s="47"/>
      <c r="J982" s="47"/>
      <c r="K982" s="74"/>
      <c r="L982" s="74"/>
      <c r="M982" s="47"/>
    </row>
    <row r="983" spans="2:13" ht="15.75" customHeight="1">
      <c r="B983" s="340"/>
      <c r="F983" s="47"/>
      <c r="G983" s="47"/>
      <c r="H983" s="47"/>
      <c r="I983" s="47"/>
      <c r="J983" s="47"/>
      <c r="K983" s="74"/>
      <c r="L983" s="74"/>
      <c r="M983" s="47"/>
    </row>
    <row r="984" spans="2:13" ht="15.75" customHeight="1">
      <c r="B984" s="340"/>
      <c r="F984" s="47"/>
      <c r="G984" s="47"/>
      <c r="H984" s="47"/>
      <c r="I984" s="47"/>
      <c r="J984" s="47"/>
      <c r="K984" s="74"/>
      <c r="L984" s="74"/>
      <c r="M984" s="47"/>
    </row>
    <row r="985" spans="2:13" ht="15.75" customHeight="1">
      <c r="B985" s="340"/>
      <c r="F985" s="47"/>
      <c r="G985" s="47"/>
      <c r="H985" s="47"/>
      <c r="I985" s="47"/>
      <c r="J985" s="47"/>
      <c r="K985" s="74"/>
      <c r="L985" s="74"/>
      <c r="M985" s="47"/>
    </row>
    <row r="986" spans="2:13" ht="15.75" customHeight="1">
      <c r="B986" s="340"/>
      <c r="F986" s="47"/>
      <c r="G986" s="47"/>
      <c r="H986" s="47"/>
      <c r="I986" s="47"/>
      <c r="J986" s="47"/>
      <c r="K986" s="74"/>
      <c r="L986" s="74"/>
      <c r="M986" s="47"/>
    </row>
    <row r="987" spans="2:13" ht="15.75" customHeight="1">
      <c r="B987" s="340"/>
      <c r="F987" s="47"/>
      <c r="G987" s="47"/>
      <c r="H987" s="47"/>
      <c r="I987" s="47"/>
      <c r="J987" s="47"/>
      <c r="K987" s="74"/>
      <c r="L987" s="74"/>
      <c r="M987" s="47"/>
    </row>
    <row r="988" spans="2:13" ht="15.75" customHeight="1">
      <c r="B988" s="340"/>
      <c r="F988" s="47"/>
      <c r="G988" s="47"/>
      <c r="H988" s="47"/>
      <c r="I988" s="47"/>
      <c r="J988" s="47"/>
      <c r="K988" s="74"/>
      <c r="L988" s="74"/>
      <c r="M988" s="47"/>
    </row>
    <row r="989" spans="2:13" ht="15.75" customHeight="1">
      <c r="B989" s="340"/>
      <c r="F989" s="47"/>
      <c r="G989" s="47"/>
      <c r="H989" s="47"/>
      <c r="I989" s="47"/>
      <c r="J989" s="47"/>
      <c r="K989" s="74"/>
      <c r="L989" s="74"/>
      <c r="M989" s="47"/>
    </row>
    <row r="990" spans="2:13" ht="15.75" customHeight="1">
      <c r="B990" s="340"/>
      <c r="F990" s="47"/>
      <c r="G990" s="47"/>
      <c r="H990" s="47"/>
      <c r="I990" s="47"/>
      <c r="J990" s="47"/>
      <c r="K990" s="74"/>
      <c r="L990" s="74"/>
      <c r="M990" s="47"/>
    </row>
    <row r="991" spans="2:13" ht="15.75" customHeight="1">
      <c r="B991" s="340"/>
      <c r="F991" s="47"/>
      <c r="G991" s="47"/>
      <c r="H991" s="47"/>
      <c r="I991" s="47"/>
      <c r="J991" s="47"/>
      <c r="K991" s="74"/>
      <c r="L991" s="74"/>
      <c r="M991" s="47"/>
    </row>
    <row r="992" spans="2:13" ht="15.75" customHeight="1">
      <c r="B992" s="340"/>
      <c r="F992" s="47"/>
      <c r="G992" s="47"/>
      <c r="H992" s="47"/>
      <c r="I992" s="47"/>
      <c r="J992" s="47"/>
      <c r="K992" s="74"/>
      <c r="L992" s="74"/>
      <c r="M992" s="47"/>
    </row>
    <row r="993" spans="2:13" ht="15.75" customHeight="1">
      <c r="B993" s="340"/>
      <c r="F993" s="47"/>
      <c r="G993" s="47"/>
      <c r="H993" s="47"/>
      <c r="I993" s="47"/>
      <c r="J993" s="47"/>
      <c r="K993" s="74"/>
      <c r="L993" s="74"/>
      <c r="M993" s="47"/>
    </row>
    <row r="994" spans="2:13" ht="15.75" customHeight="1">
      <c r="B994" s="340"/>
      <c r="F994" s="47"/>
      <c r="G994" s="47"/>
      <c r="H994" s="47"/>
      <c r="I994" s="47"/>
      <c r="J994" s="47"/>
      <c r="K994" s="74"/>
      <c r="L994" s="74"/>
      <c r="M994" s="47"/>
    </row>
    <row r="995" spans="2:13" ht="15.75" customHeight="1">
      <c r="B995" s="340"/>
      <c r="F995" s="47"/>
      <c r="G995" s="47"/>
      <c r="H995" s="47"/>
      <c r="I995" s="47"/>
      <c r="J995" s="47"/>
      <c r="K995" s="74"/>
      <c r="L995" s="74"/>
      <c r="M995" s="47"/>
    </row>
    <row r="996" spans="2:13" ht="15.75" customHeight="1">
      <c r="B996" s="340"/>
      <c r="F996" s="47"/>
      <c r="G996" s="47"/>
      <c r="H996" s="47"/>
      <c r="I996" s="47"/>
      <c r="J996" s="47"/>
      <c r="K996" s="74"/>
      <c r="L996" s="74"/>
      <c r="M996" s="47"/>
    </row>
    <row r="997" spans="2:13" ht="15.75" customHeight="1">
      <c r="B997" s="340"/>
      <c r="F997" s="47"/>
      <c r="G997" s="47"/>
      <c r="H997" s="47"/>
      <c r="I997" s="47"/>
      <c r="J997" s="47"/>
      <c r="K997" s="74"/>
      <c r="L997" s="74"/>
      <c r="M997" s="47"/>
    </row>
    <row r="998" spans="2:13" ht="15.75" customHeight="1">
      <c r="B998" s="340"/>
      <c r="F998" s="47"/>
      <c r="G998" s="47"/>
      <c r="H998" s="47"/>
      <c r="I998" s="47"/>
      <c r="J998" s="47"/>
      <c r="K998" s="74"/>
      <c r="L998" s="74"/>
      <c r="M998" s="47"/>
    </row>
    <row r="999" spans="2:13" ht="15.75" customHeight="1">
      <c r="B999" s="340"/>
      <c r="F999" s="47"/>
      <c r="G999" s="47"/>
      <c r="H999" s="47"/>
      <c r="I999" s="47"/>
      <c r="J999" s="47"/>
      <c r="K999" s="74"/>
      <c r="L999" s="74"/>
      <c r="M999" s="47"/>
    </row>
    <row r="1000" spans="2:13" ht="15.75" customHeight="1">
      <c r="B1000" s="340"/>
      <c r="F1000" s="47"/>
      <c r="G1000" s="47"/>
      <c r="H1000" s="47"/>
      <c r="I1000" s="47"/>
      <c r="J1000" s="47"/>
      <c r="K1000" s="74"/>
      <c r="L1000" s="74"/>
      <c r="M1000" s="47"/>
    </row>
    <row r="1001" spans="2:13" ht="15.75" customHeight="1">
      <c r="B1001" s="340"/>
      <c r="F1001" s="47"/>
      <c r="G1001" s="47"/>
      <c r="H1001" s="47"/>
      <c r="I1001" s="47"/>
      <c r="J1001" s="47"/>
      <c r="K1001" s="74"/>
      <c r="L1001" s="74"/>
      <c r="M1001" s="47"/>
    </row>
    <row r="1002" spans="2:13" ht="15.75" customHeight="1">
      <c r="B1002" s="340"/>
      <c r="F1002" s="47"/>
      <c r="G1002" s="47"/>
      <c r="H1002" s="47"/>
      <c r="I1002" s="47"/>
      <c r="J1002" s="47"/>
      <c r="K1002" s="74"/>
      <c r="L1002" s="74"/>
      <c r="M1002" s="47"/>
    </row>
    <row r="1003" spans="2:13" ht="15.75" customHeight="1">
      <c r="B1003" s="340"/>
      <c r="F1003" s="47"/>
      <c r="G1003" s="47"/>
      <c r="H1003" s="47"/>
      <c r="I1003" s="47"/>
      <c r="J1003" s="47"/>
      <c r="K1003" s="74"/>
      <c r="L1003" s="74"/>
      <c r="M1003" s="47"/>
    </row>
    <row r="1004" spans="2:13" ht="15.75" customHeight="1">
      <c r="B1004" s="340"/>
      <c r="F1004" s="47"/>
      <c r="G1004" s="47"/>
      <c r="H1004" s="47"/>
      <c r="I1004" s="47"/>
      <c r="J1004" s="47"/>
      <c r="K1004" s="74"/>
      <c r="L1004" s="74"/>
      <c r="M1004" s="47"/>
    </row>
    <row r="1005" spans="2:13" ht="15.75" customHeight="1">
      <c r="B1005" s="340"/>
      <c r="F1005" s="47"/>
      <c r="G1005" s="47"/>
      <c r="H1005" s="47"/>
      <c r="I1005" s="47"/>
      <c r="J1005" s="47"/>
      <c r="K1005" s="74"/>
      <c r="L1005" s="74"/>
      <c r="M1005" s="47"/>
    </row>
    <row r="1006" spans="2:13" ht="15.75" customHeight="1">
      <c r="B1006" s="340"/>
      <c r="F1006" s="47"/>
      <c r="G1006" s="47"/>
      <c r="H1006" s="47"/>
      <c r="I1006" s="47"/>
      <c r="J1006" s="47"/>
      <c r="K1006" s="74"/>
      <c r="L1006" s="74"/>
      <c r="M1006" s="47"/>
    </row>
    <row r="1007" spans="2:13" ht="15.75" customHeight="1">
      <c r="B1007" s="340"/>
      <c r="F1007" s="47"/>
      <c r="G1007" s="47"/>
      <c r="H1007" s="47"/>
      <c r="I1007" s="47"/>
      <c r="J1007" s="47"/>
      <c r="K1007" s="74"/>
      <c r="L1007" s="74"/>
      <c r="M1007" s="47"/>
    </row>
    <row r="1008" spans="2:13" ht="15.75" customHeight="1">
      <c r="B1008" s="340"/>
      <c r="F1008" s="47"/>
      <c r="G1008" s="47"/>
      <c r="H1008" s="47"/>
      <c r="I1008" s="47"/>
      <c r="J1008" s="47"/>
      <c r="K1008" s="74"/>
      <c r="L1008" s="74"/>
      <c r="M1008" s="47"/>
    </row>
    <row r="1009" spans="2:13" ht="15.75" customHeight="1">
      <c r="B1009" s="340"/>
      <c r="F1009" s="47"/>
      <c r="G1009" s="47"/>
      <c r="H1009" s="47"/>
      <c r="I1009" s="47"/>
      <c r="J1009" s="47"/>
      <c r="K1009" s="74"/>
      <c r="L1009" s="74"/>
      <c r="M1009" s="47"/>
    </row>
    <row r="1010" spans="2:13" ht="15.75" customHeight="1">
      <c r="B1010" s="340"/>
      <c r="F1010" s="47"/>
      <c r="G1010" s="47"/>
      <c r="H1010" s="47"/>
      <c r="I1010" s="47"/>
      <c r="J1010" s="47"/>
      <c r="K1010" s="74"/>
      <c r="L1010" s="74"/>
      <c r="M1010" s="47"/>
    </row>
    <row r="1011" spans="2:13" ht="15.75" customHeight="1">
      <c r="B1011" s="340"/>
      <c r="F1011" s="47"/>
      <c r="G1011" s="47"/>
      <c r="H1011" s="47"/>
      <c r="I1011" s="47"/>
      <c r="J1011" s="47"/>
      <c r="K1011" s="74"/>
      <c r="L1011" s="74"/>
      <c r="M1011" s="47"/>
    </row>
    <row r="1012" spans="2:13" ht="15.75" customHeight="1">
      <c r="B1012" s="340"/>
      <c r="F1012" s="47"/>
      <c r="G1012" s="47"/>
      <c r="H1012" s="47"/>
      <c r="I1012" s="47"/>
      <c r="J1012" s="47"/>
      <c r="K1012" s="74"/>
      <c r="L1012" s="74"/>
      <c r="M1012" s="47"/>
    </row>
    <row r="1013" spans="2:13" ht="15.75" customHeight="1">
      <c r="B1013" s="340"/>
      <c r="F1013" s="47"/>
      <c r="G1013" s="47"/>
      <c r="H1013" s="47"/>
      <c r="I1013" s="47"/>
      <c r="J1013" s="47"/>
      <c r="K1013" s="74"/>
      <c r="L1013" s="74"/>
      <c r="M1013" s="47"/>
    </row>
    <row r="1014" spans="2:13" ht="15.75" customHeight="1">
      <c r="B1014" s="340"/>
      <c r="F1014" s="47"/>
      <c r="G1014" s="47"/>
      <c r="H1014" s="47"/>
      <c r="I1014" s="47"/>
      <c r="J1014" s="47"/>
      <c r="K1014" s="74"/>
      <c r="L1014" s="74"/>
      <c r="M1014" s="47"/>
    </row>
    <row r="1015" spans="2:13" ht="15.75" customHeight="1">
      <c r="B1015" s="340"/>
      <c r="F1015" s="47"/>
      <c r="G1015" s="47"/>
      <c r="H1015" s="47"/>
      <c r="I1015" s="47"/>
      <c r="J1015" s="47"/>
      <c r="K1015" s="74"/>
      <c r="L1015" s="74"/>
      <c r="M1015" s="47"/>
    </row>
    <row r="1016" spans="2:13" ht="15.75" customHeight="1">
      <c r="B1016" s="340"/>
      <c r="F1016" s="47"/>
      <c r="G1016" s="47"/>
      <c r="H1016" s="47"/>
      <c r="I1016" s="47"/>
      <c r="J1016" s="47"/>
      <c r="K1016" s="74"/>
      <c r="L1016" s="74"/>
      <c r="M1016" s="47"/>
    </row>
    <row r="1017" spans="2:13" ht="15.75" customHeight="1">
      <c r="B1017" s="340"/>
      <c r="F1017" s="47"/>
      <c r="G1017" s="47"/>
      <c r="H1017" s="47"/>
      <c r="I1017" s="47"/>
      <c r="J1017" s="47"/>
      <c r="K1017" s="74"/>
      <c r="L1017" s="74"/>
      <c r="M1017" s="47"/>
    </row>
    <row r="1018" spans="2:13" ht="15.75" customHeight="1">
      <c r="B1018" s="340"/>
      <c r="F1018" s="47"/>
      <c r="G1018" s="47"/>
      <c r="H1018" s="47"/>
      <c r="I1018" s="47"/>
      <c r="J1018" s="47"/>
      <c r="K1018" s="74"/>
      <c r="L1018" s="74"/>
      <c r="M1018" s="47"/>
    </row>
    <row r="1019" spans="2:13" ht="15.75" customHeight="1">
      <c r="B1019" s="340"/>
      <c r="F1019" s="47"/>
      <c r="G1019" s="47"/>
      <c r="H1019" s="47"/>
      <c r="I1019" s="47"/>
      <c r="J1019" s="47"/>
      <c r="K1019" s="74"/>
      <c r="L1019" s="74"/>
      <c r="M1019" s="47"/>
    </row>
    <row r="1020" spans="2:13" ht="15.75" customHeight="1">
      <c r="B1020" s="340"/>
      <c r="F1020" s="47"/>
      <c r="G1020" s="47"/>
      <c r="H1020" s="47"/>
      <c r="I1020" s="47"/>
      <c r="J1020" s="47"/>
      <c r="K1020" s="74"/>
      <c r="L1020" s="74"/>
      <c r="M1020" s="47"/>
    </row>
    <row r="1021" spans="2:13" ht="15.75" customHeight="1">
      <c r="B1021" s="340"/>
      <c r="F1021" s="47"/>
      <c r="G1021" s="47"/>
      <c r="H1021" s="47"/>
      <c r="I1021" s="47"/>
      <c r="J1021" s="47"/>
      <c r="K1021" s="74"/>
      <c r="L1021" s="74"/>
      <c r="M1021" s="47"/>
    </row>
  </sheetData>
  <mergeCells count="1">
    <mergeCell ref="K50:M51"/>
  </mergeCells>
  <printOptions horizontalCentered="1"/>
  <pageMargins left="0.39370078740157483" right="0.39370078740157483" top="0.78740157480314965" bottom="0.59055118110236227" header="0" footer="0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8D08D"/>
    <pageSetUpPr fitToPage="1"/>
  </sheetPr>
  <dimension ref="A1:Q985"/>
  <sheetViews>
    <sheetView showGridLines="0" tabSelected="1" zoomScale="85" zoomScaleNormal="85" workbookViewId="0">
      <selection activeCell="P25" sqref="P25"/>
    </sheetView>
  </sheetViews>
  <sheetFormatPr defaultColWidth="14.42578125" defaultRowHeight="15" customHeight="1"/>
  <cols>
    <col min="1" max="1" width="2.5703125" style="292" customWidth="1"/>
    <col min="2" max="2" width="12.28515625" style="292" customWidth="1"/>
    <col min="3" max="3" width="12.28515625" style="125" customWidth="1"/>
    <col min="4" max="4" width="12.28515625" style="143" customWidth="1"/>
    <col min="5" max="10" width="12.28515625" style="156" customWidth="1"/>
    <col min="11" max="11" width="50.7109375" customWidth="1"/>
    <col min="12" max="12" width="11.7109375" style="156" customWidth="1"/>
    <col min="13" max="13" width="11.5703125" customWidth="1"/>
  </cols>
  <sheetData>
    <row r="1" spans="1:17" ht="12.75" customHeight="1">
      <c r="A1" s="1"/>
      <c r="B1" s="292" t="s">
        <v>0</v>
      </c>
      <c r="C1" s="1"/>
      <c r="D1" s="1"/>
      <c r="E1" s="1"/>
      <c r="F1" s="1"/>
      <c r="G1" s="1"/>
      <c r="H1" s="1"/>
      <c r="I1" s="1"/>
      <c r="J1" s="1"/>
      <c r="K1" s="96"/>
      <c r="L1" s="96"/>
      <c r="M1" s="1"/>
    </row>
    <row r="2" spans="1:17" ht="12.75" customHeight="1">
      <c r="A2" s="1"/>
      <c r="B2" s="367" t="s">
        <v>6</v>
      </c>
      <c r="C2" s="367" t="s">
        <v>7</v>
      </c>
      <c r="D2" s="367" t="s">
        <v>8</v>
      </c>
      <c r="E2" s="367" t="s">
        <v>9</v>
      </c>
      <c r="F2" s="368" t="s">
        <v>6</v>
      </c>
      <c r="G2" s="367" t="s">
        <v>7</v>
      </c>
      <c r="H2" s="367" t="s">
        <v>8</v>
      </c>
      <c r="I2" s="448" t="s">
        <v>9</v>
      </c>
      <c r="J2" s="426" t="s">
        <v>6</v>
      </c>
      <c r="K2" s="97"/>
      <c r="L2" s="360" t="s">
        <v>10</v>
      </c>
      <c r="M2" s="360" t="s">
        <v>10</v>
      </c>
    </row>
    <row r="3" spans="1:17" ht="12.75" customHeight="1">
      <c r="A3" s="53"/>
      <c r="B3" s="362">
        <v>2019</v>
      </c>
      <c r="C3" s="362">
        <v>2019</v>
      </c>
      <c r="D3" s="362">
        <v>2019</v>
      </c>
      <c r="E3" s="362">
        <v>2019</v>
      </c>
      <c r="F3" s="369">
        <v>2020</v>
      </c>
      <c r="G3" s="362">
        <v>2020</v>
      </c>
      <c r="H3" s="362">
        <v>2020</v>
      </c>
      <c r="I3" s="428">
        <v>2020</v>
      </c>
      <c r="J3" s="362">
        <v>2021</v>
      </c>
      <c r="K3" s="98" t="s">
        <v>66</v>
      </c>
      <c r="L3" s="362">
        <v>2020</v>
      </c>
      <c r="M3" s="362">
        <v>2019</v>
      </c>
    </row>
    <row r="4" spans="1:17" ht="12.75" customHeight="1">
      <c r="A4" s="1"/>
      <c r="B4" s="370" t="s">
        <v>13</v>
      </c>
      <c r="C4" s="370" t="s">
        <v>13</v>
      </c>
      <c r="D4" s="370" t="s">
        <v>13</v>
      </c>
      <c r="E4" s="378" t="s">
        <v>13</v>
      </c>
      <c r="F4" s="371" t="s">
        <v>13</v>
      </c>
      <c r="G4" s="371" t="s">
        <v>13</v>
      </c>
      <c r="H4" s="371" t="s">
        <v>13</v>
      </c>
      <c r="I4" s="429" t="s">
        <v>13</v>
      </c>
      <c r="J4" s="371"/>
      <c r="K4" s="96"/>
      <c r="L4" s="371" t="s">
        <v>13</v>
      </c>
      <c r="M4" s="370" t="s">
        <v>13</v>
      </c>
    </row>
    <row r="5" spans="1:17" ht="12.75" customHeight="1">
      <c r="A5" s="1"/>
      <c r="B5" s="56"/>
      <c r="C5" s="56"/>
      <c r="D5" s="56"/>
      <c r="E5" s="56"/>
      <c r="F5" s="56"/>
      <c r="G5" s="56"/>
      <c r="H5" s="56"/>
      <c r="I5" s="56"/>
      <c r="J5" s="56"/>
      <c r="K5" s="96"/>
      <c r="L5" s="96"/>
      <c r="M5" s="56"/>
      <c r="O5" s="156"/>
      <c r="P5" s="156"/>
      <c r="Q5" s="156"/>
    </row>
    <row r="6" spans="1:17" ht="12.75" customHeight="1">
      <c r="A6" s="1"/>
      <c r="B6" s="80"/>
      <c r="C6" s="80"/>
      <c r="D6" s="80"/>
      <c r="E6" s="80"/>
      <c r="F6" s="79"/>
      <c r="G6" s="80"/>
      <c r="H6" s="80"/>
      <c r="I6" s="430"/>
      <c r="J6" s="80"/>
      <c r="K6" s="99" t="s">
        <v>76</v>
      </c>
      <c r="L6" s="99"/>
      <c r="M6" s="80"/>
      <c r="O6" s="156"/>
      <c r="P6" s="156"/>
      <c r="Q6" s="156"/>
    </row>
    <row r="7" spans="1:17" s="156" customFormat="1" ht="12.75" customHeight="1">
      <c r="A7" s="1"/>
      <c r="B7" s="172">
        <v>685.02099999999996</v>
      </c>
      <c r="C7" s="84">
        <v>721.20799999999997</v>
      </c>
      <c r="D7" s="84">
        <v>546.95600000000002</v>
      </c>
      <c r="E7" s="84">
        <v>746.61599999999999</v>
      </c>
      <c r="F7" s="83">
        <v>553.86</v>
      </c>
      <c r="G7" s="84">
        <v>551.50099999999998</v>
      </c>
      <c r="H7" s="172">
        <v>525.41399999999999</v>
      </c>
      <c r="I7" s="431">
        <v>746.33500000000004</v>
      </c>
      <c r="J7" s="218">
        <v>606.755</v>
      </c>
      <c r="K7" s="158" t="s">
        <v>22</v>
      </c>
      <c r="L7" s="84">
        <v>2377.1099999999997</v>
      </c>
      <c r="M7" s="84">
        <v>2699.8009999999999</v>
      </c>
    </row>
    <row r="8" spans="1:17" s="298" customFormat="1" ht="12.75" customHeight="1">
      <c r="A8" s="296"/>
      <c r="B8" s="312">
        <v>448.58800000000002</v>
      </c>
      <c r="C8" s="123">
        <v>469.49599999999998</v>
      </c>
      <c r="D8" s="123">
        <v>358.32299999999998</v>
      </c>
      <c r="E8" s="123">
        <v>498.36500000000001</v>
      </c>
      <c r="F8" s="122">
        <v>372.34300000000002</v>
      </c>
      <c r="G8" s="123">
        <v>392.01900000000001</v>
      </c>
      <c r="H8" s="312">
        <v>384.27499999999998</v>
      </c>
      <c r="I8" s="449">
        <v>545.01900000000001</v>
      </c>
      <c r="J8" s="297">
        <v>450.30799999999999</v>
      </c>
      <c r="K8" s="159" t="s">
        <v>106</v>
      </c>
      <c r="L8" s="123">
        <v>1693.6560000000002</v>
      </c>
      <c r="M8" s="123">
        <v>1774.7720000000002</v>
      </c>
      <c r="O8" s="156"/>
      <c r="P8" s="156"/>
      <c r="Q8" s="156"/>
    </row>
    <row r="9" spans="1:17" s="156" customFormat="1" ht="12.75" customHeight="1">
      <c r="A9" s="1"/>
      <c r="B9" s="172">
        <v>626.33000000000004</v>
      </c>
      <c r="C9" s="84">
        <v>628.09900000000005</v>
      </c>
      <c r="D9" s="84">
        <v>647.72500000000002</v>
      </c>
      <c r="E9" s="84">
        <v>647.96299999999997</v>
      </c>
      <c r="F9" s="83">
        <v>631.64599999999996</v>
      </c>
      <c r="G9" s="84">
        <v>657.178</v>
      </c>
      <c r="H9" s="172">
        <v>673.99800000000005</v>
      </c>
      <c r="I9" s="431">
        <v>695.58900000000006</v>
      </c>
      <c r="J9" s="218">
        <v>699.35799999999995</v>
      </c>
      <c r="K9" s="158" t="s">
        <v>16</v>
      </c>
      <c r="L9" s="84">
        <v>2658.4110000000001</v>
      </c>
      <c r="M9" s="84">
        <v>2550.1170000000002</v>
      </c>
    </row>
    <row r="10" spans="1:17" s="298" customFormat="1" ht="12.75" customHeight="1">
      <c r="A10" s="296"/>
      <c r="B10" s="312">
        <v>202.685</v>
      </c>
      <c r="C10" s="123">
        <v>220.88899999999998</v>
      </c>
      <c r="D10" s="123">
        <v>238.86899999999997</v>
      </c>
      <c r="E10" s="123">
        <v>238.44899999999998</v>
      </c>
      <c r="F10" s="122">
        <v>241.99199999999999</v>
      </c>
      <c r="G10" s="123">
        <v>262.51900000000001</v>
      </c>
      <c r="H10" s="312">
        <v>284.74400000000003</v>
      </c>
      <c r="I10" s="449">
        <v>296.55200000000002</v>
      </c>
      <c r="J10" s="297">
        <v>309.85599999999999</v>
      </c>
      <c r="K10" s="159" t="s">
        <v>106</v>
      </c>
      <c r="L10" s="123">
        <v>1085.807</v>
      </c>
      <c r="M10" s="123">
        <v>900.89199999999994</v>
      </c>
      <c r="O10" s="156"/>
    </row>
    <row r="11" spans="1:17" s="156" customFormat="1" ht="12.75" customHeight="1">
      <c r="A11" s="1"/>
      <c r="B11" s="172">
        <v>332.93</v>
      </c>
      <c r="C11" s="84">
        <v>339.91899999999998</v>
      </c>
      <c r="D11" s="84">
        <v>354.791</v>
      </c>
      <c r="E11" s="84">
        <v>329.99200000000002</v>
      </c>
      <c r="F11" s="83">
        <v>306.43400000000003</v>
      </c>
      <c r="G11" s="84">
        <v>314.58199999999999</v>
      </c>
      <c r="H11" s="172">
        <v>331.30900000000003</v>
      </c>
      <c r="I11" s="431">
        <v>303.45299999999997</v>
      </c>
      <c r="J11" s="218">
        <v>272.88900000000001</v>
      </c>
      <c r="K11" s="158" t="s">
        <v>107</v>
      </c>
      <c r="L11" s="84">
        <v>1255.778</v>
      </c>
      <c r="M11" s="84">
        <v>1357.6319999999998</v>
      </c>
    </row>
    <row r="12" spans="1:17" s="156" customFormat="1" ht="12.75" customHeight="1">
      <c r="A12" s="1"/>
      <c r="B12" s="172">
        <v>238.279</v>
      </c>
      <c r="C12" s="84">
        <v>250.35900000000001</v>
      </c>
      <c r="D12" s="84">
        <v>225.31100000000001</v>
      </c>
      <c r="E12" s="84">
        <v>246.21600000000001</v>
      </c>
      <c r="F12" s="83">
        <v>278.22199999999998</v>
      </c>
      <c r="G12" s="84">
        <v>278.95299999999997</v>
      </c>
      <c r="H12" s="172">
        <v>278.24200000000002</v>
      </c>
      <c r="I12" s="431">
        <v>332.49700000000001</v>
      </c>
      <c r="J12" s="218">
        <v>265.68700000000001</v>
      </c>
      <c r="K12" s="158" t="s">
        <v>26</v>
      </c>
      <c r="L12" s="84">
        <v>1167.914</v>
      </c>
      <c r="M12" s="84">
        <v>960.16500000000008</v>
      </c>
    </row>
    <row r="13" spans="1:17" ht="12.75" customHeight="1">
      <c r="A13" s="1"/>
      <c r="B13" s="229">
        <v>1882.56</v>
      </c>
      <c r="C13" s="168">
        <v>1939.586</v>
      </c>
      <c r="D13" s="168">
        <v>1774.7829999999999</v>
      </c>
      <c r="E13" s="168">
        <v>1970.788</v>
      </c>
      <c r="F13" s="167">
        <v>1770.162</v>
      </c>
      <c r="G13" s="229">
        <v>1802.2139999999999</v>
      </c>
      <c r="H13" s="229">
        <v>1808.9639999999999</v>
      </c>
      <c r="I13" s="432">
        <v>2077.873</v>
      </c>
      <c r="J13" s="219">
        <v>1844.6890000000001</v>
      </c>
      <c r="K13" s="169" t="s">
        <v>32</v>
      </c>
      <c r="L13" s="168">
        <v>7459.2129999999988</v>
      </c>
      <c r="M13" s="168">
        <v>7567.7150000000001</v>
      </c>
      <c r="O13" s="156"/>
    </row>
    <row r="14" spans="1:17" ht="12.75" customHeight="1">
      <c r="A14" s="1"/>
      <c r="B14" s="230"/>
      <c r="C14" s="86"/>
      <c r="D14" s="86"/>
      <c r="E14" s="86"/>
      <c r="F14" s="85">
        <v>-5.9704869964303908E-2</v>
      </c>
      <c r="G14" s="230">
        <v>-7.0825423569772172E-2</v>
      </c>
      <c r="H14" s="230">
        <v>1.925925592030131E-2</v>
      </c>
      <c r="I14" s="433">
        <v>5.4336133566877942E-2</v>
      </c>
      <c r="J14" s="220">
        <v>4.2101796332765007E-2</v>
      </c>
      <c r="K14" s="101" t="s">
        <v>73</v>
      </c>
      <c r="L14" s="86">
        <v>-1.4337484960784241E-2</v>
      </c>
      <c r="M14" s="86"/>
      <c r="O14" s="156"/>
    </row>
    <row r="15" spans="1:17" s="156" customFormat="1" ht="12.75" customHeight="1">
      <c r="A15" s="1"/>
      <c r="B15" s="172">
        <v>-695.48900000000003</v>
      </c>
      <c r="C15" s="84">
        <v>-674.95100000000002</v>
      </c>
      <c r="D15" s="84">
        <v>-591.91999999999996</v>
      </c>
      <c r="E15" s="84">
        <v>-686.10299999999995</v>
      </c>
      <c r="F15" s="83">
        <v>-660.39</v>
      </c>
      <c r="G15" s="172">
        <v>-640.62199999999996</v>
      </c>
      <c r="H15" s="172">
        <v>-567.90599999999995</v>
      </c>
      <c r="I15" s="431">
        <v>-682.577</v>
      </c>
      <c r="J15" s="218">
        <v>-650.15800000000002</v>
      </c>
      <c r="K15" s="166" t="s">
        <v>39</v>
      </c>
      <c r="L15" s="84">
        <v>-2551.4949999999999</v>
      </c>
      <c r="M15" s="84">
        <v>-2648.4630000000002</v>
      </c>
    </row>
    <row r="16" spans="1:17" s="156" customFormat="1" ht="12.75" customHeight="1">
      <c r="A16" s="1"/>
      <c r="B16" s="172">
        <v>-1061.0999999999999</v>
      </c>
      <c r="C16" s="84">
        <v>-1061.634</v>
      </c>
      <c r="D16" s="84">
        <v>-1017.0689999999998</v>
      </c>
      <c r="E16" s="84">
        <v>-1128.261</v>
      </c>
      <c r="F16" s="83">
        <v>-1073.0889999999999</v>
      </c>
      <c r="G16" s="172">
        <v>-1013.8159999999999</v>
      </c>
      <c r="H16" s="172">
        <v>-969.33699999999999</v>
      </c>
      <c r="I16" s="431">
        <v>-1101.7180000000001</v>
      </c>
      <c r="J16" s="218">
        <v>-989.05700000000013</v>
      </c>
      <c r="K16" s="166" t="s">
        <v>109</v>
      </c>
      <c r="L16" s="84">
        <v>-4157.96</v>
      </c>
      <c r="M16" s="84">
        <v>-4268.0640000000003</v>
      </c>
    </row>
    <row r="17" spans="1:17" ht="12.75" customHeight="1">
      <c r="A17" s="1"/>
      <c r="B17" s="172">
        <v>-1756.5889999999999</v>
      </c>
      <c r="C17" s="84">
        <v>-1736.585</v>
      </c>
      <c r="D17" s="84">
        <v>-1608.9889999999998</v>
      </c>
      <c r="E17" s="84">
        <v>-1814.364</v>
      </c>
      <c r="F17" s="83">
        <v>-1733.479</v>
      </c>
      <c r="G17" s="172">
        <v>-1654.4379999999999</v>
      </c>
      <c r="H17" s="172">
        <v>-1537.2429999999999</v>
      </c>
      <c r="I17" s="431">
        <v>-1784.2950000000001</v>
      </c>
      <c r="J17" s="218">
        <v>-1639.2150000000001</v>
      </c>
      <c r="K17" s="101" t="s">
        <v>74</v>
      </c>
      <c r="L17" s="84">
        <v>-6709.4549999999999</v>
      </c>
      <c r="M17" s="84">
        <v>-6916.527</v>
      </c>
      <c r="O17" s="156"/>
    </row>
    <row r="18" spans="1:17" ht="12.75" customHeight="1">
      <c r="A18" s="1"/>
      <c r="B18" s="229">
        <v>125.971</v>
      </c>
      <c r="C18" s="168">
        <v>203.001</v>
      </c>
      <c r="D18" s="168">
        <v>165.79400000000001</v>
      </c>
      <c r="E18" s="168">
        <v>156.42400000000001</v>
      </c>
      <c r="F18" s="167">
        <v>36.683</v>
      </c>
      <c r="G18" s="229">
        <v>147.77600000000001</v>
      </c>
      <c r="H18" s="229">
        <v>271.721</v>
      </c>
      <c r="I18" s="432">
        <v>293.57799999999997</v>
      </c>
      <c r="J18" s="219">
        <v>205.47399999999999</v>
      </c>
      <c r="K18" s="170" t="s">
        <v>71</v>
      </c>
      <c r="L18" s="168">
        <v>749.7579999999989</v>
      </c>
      <c r="M18" s="168">
        <v>651.1880000000001</v>
      </c>
      <c r="O18" s="156"/>
    </row>
    <row r="19" spans="1:17" ht="12.75" customHeight="1">
      <c r="A19" s="1"/>
      <c r="B19" s="231">
        <v>6.691473312935578E-2</v>
      </c>
      <c r="C19" s="90">
        <v>0.10466202581375614</v>
      </c>
      <c r="D19" s="90">
        <v>9.3416490917481193E-2</v>
      </c>
      <c r="E19" s="90">
        <v>7.9371297166412627E-2</v>
      </c>
      <c r="F19" s="89">
        <v>2.0722962079176933E-2</v>
      </c>
      <c r="G19" s="231">
        <v>8.1996921564253755E-2</v>
      </c>
      <c r="H19" s="231">
        <v>0.15020807489811849</v>
      </c>
      <c r="I19" s="434">
        <v>0.14128774954003442</v>
      </c>
      <c r="J19" s="221">
        <v>0.11138679744932614</v>
      </c>
      <c r="K19" s="102" t="s">
        <v>75</v>
      </c>
      <c r="L19" s="90">
        <v>0.10051435721167891</v>
      </c>
      <c r="M19" s="90">
        <v>8.6048166454471414E-2</v>
      </c>
      <c r="O19" s="156"/>
    </row>
    <row r="20" spans="1:17" ht="12.75" customHeight="1">
      <c r="A20" s="1"/>
      <c r="B20" s="339"/>
      <c r="C20" s="60"/>
      <c r="D20" s="60"/>
      <c r="E20" s="60"/>
      <c r="F20" s="60"/>
      <c r="G20" s="60"/>
      <c r="H20" s="60"/>
      <c r="I20" s="60"/>
      <c r="J20" s="60"/>
      <c r="K20" s="103"/>
      <c r="L20" s="60"/>
      <c r="M20" s="60"/>
      <c r="O20" s="156"/>
    </row>
    <row r="21" spans="1:17" ht="12.75" customHeight="1">
      <c r="A21" s="1"/>
      <c r="B21" s="94"/>
      <c r="C21" s="94"/>
      <c r="D21" s="94"/>
      <c r="E21" s="94"/>
      <c r="F21" s="93"/>
      <c r="G21" s="94"/>
      <c r="H21" s="94"/>
      <c r="I21" s="435"/>
      <c r="J21" s="94"/>
      <c r="K21" s="178" t="s">
        <v>110</v>
      </c>
      <c r="L21" s="94">
        <v>0</v>
      </c>
      <c r="M21" s="94">
        <v>0</v>
      </c>
      <c r="O21" s="156"/>
    </row>
    <row r="22" spans="1:17" s="156" customFormat="1" ht="12.75" customHeight="1">
      <c r="A22" s="1"/>
      <c r="B22" s="172">
        <v>416.29500000000002</v>
      </c>
      <c r="C22" s="84">
        <v>448.04899999999998</v>
      </c>
      <c r="D22" s="84">
        <v>408.64699999999999</v>
      </c>
      <c r="E22" s="84">
        <v>453.57600000000002</v>
      </c>
      <c r="F22" s="83">
        <v>403.85599999999999</v>
      </c>
      <c r="G22" s="172">
        <v>421.39699999999999</v>
      </c>
      <c r="H22" s="172">
        <v>439.23200000000003</v>
      </c>
      <c r="I22" s="431">
        <v>504.005</v>
      </c>
      <c r="J22" s="218">
        <v>455.75799999999998</v>
      </c>
      <c r="K22" s="171" t="s">
        <v>78</v>
      </c>
      <c r="L22" s="84">
        <v>1768.4899999999998</v>
      </c>
      <c r="M22" s="84">
        <v>1726.567</v>
      </c>
      <c r="N22" s="470">
        <f>+J22/F22-1</f>
        <v>0.12851610475020792</v>
      </c>
      <c r="P22" s="470">
        <f>+L22/M22-1</f>
        <v>2.4281131285377233E-2</v>
      </c>
    </row>
    <row r="23" spans="1:17" s="156" customFormat="1" ht="12.75" customHeight="1">
      <c r="A23" s="1"/>
      <c r="B23" s="172">
        <v>378.31900000000002</v>
      </c>
      <c r="C23" s="172">
        <v>367.38200000000001</v>
      </c>
      <c r="D23" s="172">
        <v>346.82100000000003</v>
      </c>
      <c r="E23" s="172">
        <v>382.94099999999997</v>
      </c>
      <c r="F23" s="83">
        <v>339.69400000000002</v>
      </c>
      <c r="G23" s="172">
        <v>359.09899999999999</v>
      </c>
      <c r="H23" s="172">
        <v>367.33100000000002</v>
      </c>
      <c r="I23" s="431">
        <v>435.75900000000001</v>
      </c>
      <c r="J23" s="218">
        <v>376.221</v>
      </c>
      <c r="K23" s="166" t="s">
        <v>79</v>
      </c>
      <c r="L23" s="172">
        <v>1501.883</v>
      </c>
      <c r="M23" s="172">
        <v>1475.463</v>
      </c>
      <c r="N23" s="470">
        <f t="shared" ref="N23:N26" si="0">+J23/F23-1</f>
        <v>0.10752912915741808</v>
      </c>
      <c r="P23" s="470">
        <f t="shared" ref="P23:P26" si="1">+L23/M23-1</f>
        <v>1.7906243667242139E-2</v>
      </c>
    </row>
    <row r="24" spans="1:17" s="156" customFormat="1" ht="12.75" customHeight="1">
      <c r="A24" s="1"/>
      <c r="B24" s="172">
        <v>861.61400000000003</v>
      </c>
      <c r="C24" s="84">
        <v>891.90800000000002</v>
      </c>
      <c r="D24" s="84">
        <v>829.71299999999997</v>
      </c>
      <c r="E24" s="84">
        <v>912.74099999999999</v>
      </c>
      <c r="F24" s="83">
        <v>780.08299999999997</v>
      </c>
      <c r="G24" s="172">
        <v>769.654</v>
      </c>
      <c r="H24" s="172">
        <v>767.45600000000002</v>
      </c>
      <c r="I24" s="431">
        <v>861.30399999999997</v>
      </c>
      <c r="J24" s="218">
        <v>775.33399999999995</v>
      </c>
      <c r="K24" s="166" t="s">
        <v>123</v>
      </c>
      <c r="L24" s="84">
        <v>3178.4970000000003</v>
      </c>
      <c r="M24" s="84">
        <v>3495.9759999999997</v>
      </c>
      <c r="N24" s="470">
        <f t="shared" si="0"/>
        <v>-6.087813732641334E-3</v>
      </c>
      <c r="P24" s="470">
        <f t="shared" si="1"/>
        <v>-9.0812694366322666E-2</v>
      </c>
    </row>
    <row r="25" spans="1:17" s="156" customFormat="1" ht="12.75" customHeight="1">
      <c r="A25" s="1"/>
      <c r="B25" s="172">
        <v>226.33199999999988</v>
      </c>
      <c r="C25" s="84">
        <v>232.24699999999996</v>
      </c>
      <c r="D25" s="84">
        <v>189.60199999999998</v>
      </c>
      <c r="E25" s="84">
        <v>221.52999999999997</v>
      </c>
      <c r="F25" s="83">
        <v>246.52900000000011</v>
      </c>
      <c r="G25" s="172">
        <v>252.06400000000008</v>
      </c>
      <c r="H25" s="172">
        <v>234.94499999999994</v>
      </c>
      <c r="I25" s="431">
        <v>276.80499999999995</v>
      </c>
      <c r="J25" s="218">
        <v>237.37600000000009</v>
      </c>
      <c r="K25" s="166" t="s">
        <v>111</v>
      </c>
      <c r="L25" s="84">
        <v>1010.3430000000001</v>
      </c>
      <c r="M25" s="84">
        <v>869.71099999999979</v>
      </c>
      <c r="N25" s="470">
        <f t="shared" si="0"/>
        <v>-3.712747790320825E-2</v>
      </c>
      <c r="P25" s="470">
        <f t="shared" si="1"/>
        <v>0.16169969104679627</v>
      </c>
    </row>
    <row r="26" spans="1:17" s="156" customFormat="1" ht="12.75" customHeight="1">
      <c r="A26" s="1"/>
      <c r="B26" s="175">
        <v>1882.56</v>
      </c>
      <c r="C26" s="175">
        <v>1939.586</v>
      </c>
      <c r="D26" s="175">
        <v>1774.7829999999999</v>
      </c>
      <c r="E26" s="175">
        <v>1970.788</v>
      </c>
      <c r="F26" s="174">
        <v>1770.162</v>
      </c>
      <c r="G26" s="175">
        <v>1802.2139999999999</v>
      </c>
      <c r="H26" s="175">
        <v>1808.9639999999999</v>
      </c>
      <c r="I26" s="443">
        <v>2077.873</v>
      </c>
      <c r="J26" s="222">
        <v>1844.6890000000001</v>
      </c>
      <c r="K26" s="173" t="s">
        <v>32</v>
      </c>
      <c r="L26" s="175">
        <v>7459.2129999999997</v>
      </c>
      <c r="M26" s="175">
        <v>7567.7169999999987</v>
      </c>
      <c r="N26" s="470">
        <f t="shared" si="0"/>
        <v>4.2101796332765007E-2</v>
      </c>
      <c r="P26" s="470">
        <f t="shared" si="1"/>
        <v>-1.4337745452162043E-2</v>
      </c>
    </row>
    <row r="27" spans="1:17" ht="12.75" customHeight="1">
      <c r="A27" s="1"/>
      <c r="B27" s="14"/>
      <c r="C27" s="14"/>
      <c r="D27" s="14"/>
      <c r="E27" s="14"/>
      <c r="F27" s="14"/>
      <c r="G27" s="14"/>
      <c r="H27" s="14"/>
      <c r="I27" s="14"/>
      <c r="J27" s="14"/>
      <c r="K27" s="109"/>
      <c r="L27" s="109"/>
      <c r="M27" s="14"/>
      <c r="O27" s="156"/>
    </row>
    <row r="28" spans="1:17" ht="12.75" customHeight="1">
      <c r="A28" s="339"/>
      <c r="B28" s="337"/>
      <c r="C28" s="110"/>
      <c r="D28" s="110"/>
      <c r="E28" s="110"/>
      <c r="F28" s="110"/>
      <c r="G28" s="110"/>
      <c r="H28" s="110"/>
      <c r="I28" s="110"/>
      <c r="J28" s="110"/>
      <c r="K28" s="467" t="s">
        <v>138</v>
      </c>
      <c r="L28" s="467"/>
      <c r="M28" s="467"/>
      <c r="O28" s="156"/>
    </row>
    <row r="29" spans="1:17" s="156" customFormat="1" ht="12.75" customHeight="1">
      <c r="A29" s="339"/>
      <c r="B29" s="337"/>
      <c r="C29" s="110"/>
      <c r="D29" s="110"/>
      <c r="E29" s="110"/>
      <c r="F29" s="110"/>
      <c r="G29" s="110"/>
      <c r="H29" s="110"/>
      <c r="I29" s="110"/>
      <c r="J29" s="110"/>
      <c r="K29" s="467"/>
      <c r="L29" s="467"/>
      <c r="M29" s="467"/>
    </row>
    <row r="30" spans="1:17" ht="12.75" customHeight="1">
      <c r="A30" s="339"/>
      <c r="B30" s="337"/>
      <c r="C30" s="110"/>
      <c r="D30" s="110"/>
      <c r="E30" s="110"/>
      <c r="F30" s="110"/>
      <c r="G30" s="110"/>
      <c r="H30" s="110"/>
      <c r="I30" s="110"/>
      <c r="J30" s="110"/>
      <c r="K30" s="103"/>
      <c r="L30" s="103"/>
      <c r="M30" s="110"/>
      <c r="O30" s="156"/>
    </row>
    <row r="31" spans="1:17" ht="12.75" customHeight="1">
      <c r="A31" s="345"/>
      <c r="B31" s="258">
        <v>0.93520793666666702</v>
      </c>
      <c r="C31" s="258">
        <v>0.91527069999999999</v>
      </c>
      <c r="D31" s="258">
        <v>0.9237045066666667</v>
      </c>
      <c r="E31" s="258">
        <v>0.94811800333333329</v>
      </c>
      <c r="F31" s="259">
        <v>0.97916681000000005</v>
      </c>
      <c r="G31" s="258">
        <v>1.0340139133595734</v>
      </c>
      <c r="H31" s="258">
        <v>1.0296326428437326</v>
      </c>
      <c r="I31" s="450">
        <v>1.0475707799999998</v>
      </c>
      <c r="J31" s="309">
        <v>1.0145060133333335</v>
      </c>
      <c r="K31" s="261" t="s">
        <v>77</v>
      </c>
      <c r="L31" s="260">
        <v>1.0225960365508264</v>
      </c>
      <c r="M31" s="258">
        <v>0.93057528666666667</v>
      </c>
      <c r="O31" s="156"/>
    </row>
    <row r="32" spans="1:17" ht="12.75" customHeight="1">
      <c r="A32" s="339"/>
      <c r="B32" s="337"/>
      <c r="C32" s="110"/>
      <c r="D32" s="110"/>
      <c r="E32" s="110"/>
      <c r="F32" s="110"/>
      <c r="G32" s="110"/>
      <c r="H32" s="110"/>
      <c r="I32" s="110"/>
      <c r="J32" s="110"/>
      <c r="K32" s="103"/>
      <c r="L32" s="110"/>
      <c r="M32" s="110"/>
      <c r="O32" s="156"/>
      <c r="Q32" s="156"/>
    </row>
    <row r="33" spans="1:17" ht="12.75" customHeight="1">
      <c r="A33" s="339"/>
      <c r="B33" s="275"/>
      <c r="C33" s="275"/>
      <c r="D33" s="275"/>
      <c r="E33" s="275"/>
      <c r="F33" s="276"/>
      <c r="G33" s="275"/>
      <c r="H33" s="275"/>
      <c r="I33" s="451"/>
      <c r="J33" s="275"/>
      <c r="K33" s="277" t="s">
        <v>81</v>
      </c>
      <c r="L33" s="275"/>
      <c r="M33" s="275"/>
      <c r="O33" s="156"/>
      <c r="Q33" s="156"/>
    </row>
    <row r="34" spans="1:17" ht="12.75" customHeight="1">
      <c r="A34" s="339"/>
      <c r="B34" s="172">
        <v>404.68480883320279</v>
      </c>
      <c r="C34" s="172">
        <v>401.39163200570056</v>
      </c>
      <c r="D34" s="172">
        <v>375.4674763378153</v>
      </c>
      <c r="E34" s="172">
        <v>403.89592714586183</v>
      </c>
      <c r="F34" s="83">
        <v>347</v>
      </c>
      <c r="G34" s="172">
        <v>347.2914115165363</v>
      </c>
      <c r="H34" s="172">
        <v>356.77465401849537</v>
      </c>
      <c r="I34" s="431">
        <v>415.97093802100903</v>
      </c>
      <c r="J34" s="218">
        <v>370.84156728047515</v>
      </c>
      <c r="K34" s="278" t="s">
        <v>32</v>
      </c>
      <c r="L34" s="172">
        <v>1467</v>
      </c>
      <c r="M34" s="172">
        <v>1585.4398443225805</v>
      </c>
      <c r="O34" s="156"/>
      <c r="P34" s="156"/>
    </row>
    <row r="35" spans="1:17" s="156" customFormat="1" ht="12.75" customHeight="1">
      <c r="A35" s="339"/>
      <c r="B35" s="279"/>
      <c r="C35" s="279"/>
      <c r="D35" s="279"/>
      <c r="E35" s="279"/>
      <c r="F35" s="280">
        <v>-0.14445793581847044</v>
      </c>
      <c r="G35" s="279">
        <v>-0.13505400000000001</v>
      </c>
      <c r="H35" s="279">
        <v>-4.9785463448508205E-2</v>
      </c>
      <c r="I35" s="452">
        <v>2.98963422594416E-2</v>
      </c>
      <c r="J35" s="281">
        <v>6.8707686687248248E-2</v>
      </c>
      <c r="K35" s="282" t="s">
        <v>73</v>
      </c>
      <c r="L35" s="279">
        <v>-7.0000000000000007E-2</v>
      </c>
      <c r="M35" s="279"/>
    </row>
    <row r="36" spans="1:17" ht="12.75" customHeight="1">
      <c r="A36" s="339"/>
      <c r="B36" s="339"/>
      <c r="C36" s="60"/>
      <c r="D36" s="60"/>
      <c r="E36" s="60"/>
      <c r="F36" s="60"/>
      <c r="G36" s="60"/>
      <c r="H36" s="60"/>
      <c r="I36" s="60"/>
      <c r="J36" s="60"/>
      <c r="K36" s="103"/>
      <c r="L36" s="103"/>
      <c r="M36" s="60"/>
      <c r="O36" s="156"/>
      <c r="P36" s="382"/>
    </row>
    <row r="37" spans="1:17" ht="12.75" customHeight="1">
      <c r="A37" s="339"/>
      <c r="B37" s="339"/>
      <c r="C37" s="60"/>
      <c r="D37" s="60"/>
      <c r="E37" s="60"/>
      <c r="F37" s="60"/>
      <c r="G37" s="60"/>
      <c r="H37" s="60"/>
      <c r="I37" s="60"/>
      <c r="J37" s="60"/>
      <c r="K37" s="103"/>
      <c r="L37" s="103"/>
      <c r="M37" s="60"/>
    </row>
    <row r="38" spans="1:17" ht="12.75" customHeight="1">
      <c r="A38" s="339"/>
      <c r="B38" s="339"/>
      <c r="C38" s="60"/>
      <c r="D38" s="60"/>
      <c r="E38" s="60"/>
      <c r="F38" s="60"/>
      <c r="G38" s="60"/>
      <c r="H38" s="60"/>
      <c r="I38" s="60"/>
      <c r="J38" s="60"/>
      <c r="K38" s="103"/>
      <c r="L38" s="103"/>
      <c r="M38" s="60"/>
    </row>
    <row r="39" spans="1:17" ht="12.75" customHeight="1">
      <c r="A39" s="339"/>
      <c r="B39" s="339"/>
      <c r="C39" s="60"/>
      <c r="D39" s="60"/>
      <c r="E39" s="60"/>
      <c r="F39" s="60"/>
      <c r="G39" s="60"/>
      <c r="H39" s="60"/>
      <c r="I39" s="60"/>
      <c r="J39" s="60"/>
      <c r="K39" s="103"/>
      <c r="L39" s="103"/>
      <c r="M39" s="60"/>
    </row>
    <row r="40" spans="1:17" ht="12.75" customHeight="1">
      <c r="A40" s="339"/>
      <c r="B40" s="339"/>
      <c r="C40" s="60"/>
      <c r="D40" s="60"/>
      <c r="E40" s="60"/>
      <c r="F40" s="60"/>
      <c r="G40" s="60"/>
      <c r="H40" s="60"/>
      <c r="I40" s="60"/>
      <c r="J40" s="60"/>
      <c r="K40" s="103"/>
      <c r="L40" s="103"/>
      <c r="M40" s="60"/>
    </row>
    <row r="41" spans="1:17" ht="12.75" customHeight="1">
      <c r="A41" s="339"/>
      <c r="B41" s="339"/>
      <c r="C41" s="60"/>
      <c r="D41" s="60"/>
      <c r="E41" s="60"/>
      <c r="F41" s="60"/>
      <c r="G41" s="60"/>
      <c r="H41" s="60"/>
      <c r="I41" s="60"/>
      <c r="J41" s="60"/>
      <c r="K41" s="103"/>
      <c r="L41" s="103"/>
      <c r="M41" s="60"/>
    </row>
    <row r="42" spans="1:17" ht="12.75" customHeight="1">
      <c r="A42" s="339"/>
      <c r="B42" s="339"/>
      <c r="C42" s="60"/>
      <c r="D42" s="60"/>
      <c r="E42" s="60"/>
      <c r="F42" s="60"/>
      <c r="G42" s="60"/>
      <c r="H42" s="60"/>
      <c r="I42" s="60"/>
      <c r="J42" s="60"/>
      <c r="K42" s="103"/>
      <c r="L42" s="103"/>
      <c r="M42" s="60"/>
    </row>
    <row r="43" spans="1:17" ht="12.75" customHeight="1">
      <c r="A43" s="339"/>
      <c r="B43" s="339"/>
      <c r="C43" s="60"/>
      <c r="D43" s="60"/>
      <c r="E43" s="60"/>
      <c r="F43" s="60"/>
      <c r="G43" s="60"/>
      <c r="H43" s="60"/>
      <c r="I43" s="60"/>
      <c r="J43" s="60"/>
      <c r="K43" s="103"/>
      <c r="L43" s="103"/>
      <c r="M43" s="60"/>
    </row>
    <row r="44" spans="1:17" ht="12.75" customHeight="1">
      <c r="A44" s="339"/>
      <c r="B44" s="339"/>
      <c r="C44" s="60"/>
      <c r="D44" s="60"/>
      <c r="E44" s="60"/>
      <c r="F44" s="60"/>
      <c r="G44" s="60"/>
      <c r="H44" s="60"/>
      <c r="I44" s="60"/>
      <c r="J44" s="60"/>
      <c r="K44" s="103"/>
      <c r="L44" s="103"/>
      <c r="M44" s="60"/>
    </row>
    <row r="45" spans="1:17" ht="12.75" customHeight="1">
      <c r="A45" s="339"/>
      <c r="B45" s="339"/>
      <c r="C45" s="60"/>
      <c r="D45" s="60"/>
      <c r="E45" s="60"/>
      <c r="F45" s="60"/>
      <c r="G45" s="60"/>
      <c r="H45" s="60"/>
      <c r="I45" s="60"/>
      <c r="J45" s="60"/>
      <c r="K45" s="103"/>
      <c r="L45" s="103"/>
      <c r="M45" s="60"/>
    </row>
    <row r="46" spans="1:17" ht="12.75" customHeight="1">
      <c r="A46" s="339"/>
      <c r="B46" s="339"/>
      <c r="C46" s="60"/>
      <c r="D46" s="60"/>
      <c r="E46" s="60"/>
      <c r="F46" s="60"/>
      <c r="G46" s="60"/>
      <c r="H46" s="60"/>
      <c r="I46" s="60"/>
      <c r="J46" s="60"/>
      <c r="K46" s="103"/>
      <c r="L46" s="103"/>
      <c r="M46" s="60"/>
    </row>
    <row r="47" spans="1:17" ht="12.75" customHeight="1">
      <c r="A47" s="339"/>
      <c r="B47" s="339"/>
      <c r="C47" s="60"/>
      <c r="D47" s="60"/>
      <c r="E47" s="60"/>
      <c r="F47" s="60"/>
      <c r="G47" s="60"/>
      <c r="H47" s="60"/>
      <c r="I47" s="60"/>
      <c r="J47" s="60"/>
      <c r="K47" s="103"/>
      <c r="L47" s="103"/>
      <c r="M47" s="60"/>
    </row>
    <row r="48" spans="1:17" ht="12.75" customHeight="1">
      <c r="A48" s="339"/>
      <c r="B48" s="339"/>
      <c r="C48" s="60"/>
      <c r="D48" s="60"/>
      <c r="E48" s="60"/>
      <c r="F48" s="60"/>
      <c r="G48" s="60"/>
      <c r="H48" s="60"/>
      <c r="I48" s="60"/>
      <c r="J48" s="60"/>
      <c r="K48" s="103"/>
      <c r="L48" s="103"/>
      <c r="M48" s="60"/>
    </row>
    <row r="49" spans="1:13" ht="12.75" customHeight="1">
      <c r="A49" s="339"/>
      <c r="B49" s="339"/>
      <c r="C49" s="60"/>
      <c r="D49" s="60"/>
      <c r="E49" s="60"/>
      <c r="F49" s="60"/>
      <c r="G49" s="60"/>
      <c r="H49" s="60"/>
      <c r="I49" s="60"/>
      <c r="J49" s="60"/>
      <c r="K49" s="103"/>
      <c r="L49" s="103"/>
      <c r="M49" s="60"/>
    </row>
    <row r="50" spans="1:13" ht="12.75" customHeight="1">
      <c r="A50" s="339"/>
      <c r="B50" s="339"/>
      <c r="C50" s="60"/>
      <c r="D50" s="60"/>
      <c r="E50" s="60"/>
      <c r="F50" s="60"/>
      <c r="G50" s="60"/>
      <c r="H50" s="60"/>
      <c r="I50" s="60"/>
      <c r="J50" s="60"/>
      <c r="K50" s="103"/>
      <c r="L50" s="103"/>
      <c r="M50" s="60"/>
    </row>
    <row r="51" spans="1:13" ht="12.75" customHeight="1">
      <c r="A51" s="339"/>
      <c r="B51" s="339"/>
      <c r="C51" s="60"/>
      <c r="D51" s="60"/>
      <c r="E51" s="60"/>
      <c r="F51" s="60"/>
      <c r="G51" s="60"/>
      <c r="H51" s="60"/>
      <c r="I51" s="60"/>
      <c r="J51" s="60"/>
      <c r="K51" s="103"/>
      <c r="L51" s="103"/>
      <c r="M51" s="60"/>
    </row>
    <row r="52" spans="1:13" ht="12.75" customHeight="1">
      <c r="A52" s="339"/>
      <c r="B52" s="339"/>
      <c r="C52" s="60"/>
      <c r="D52" s="60"/>
      <c r="E52" s="60"/>
      <c r="F52" s="60"/>
      <c r="G52" s="60"/>
      <c r="H52" s="60"/>
      <c r="I52" s="60"/>
      <c r="J52" s="60"/>
      <c r="K52" s="103"/>
      <c r="L52" s="103"/>
      <c r="M52" s="60"/>
    </row>
    <row r="53" spans="1:13" ht="12.75" customHeight="1">
      <c r="A53" s="339"/>
      <c r="B53" s="339"/>
      <c r="C53" s="60"/>
      <c r="D53" s="60"/>
      <c r="E53" s="60"/>
      <c r="F53" s="60"/>
      <c r="G53" s="60"/>
      <c r="H53" s="60"/>
      <c r="I53" s="60"/>
      <c r="J53" s="60"/>
      <c r="K53" s="103"/>
      <c r="L53" s="103"/>
      <c r="M53" s="60"/>
    </row>
    <row r="54" spans="1:13" ht="12.75" customHeight="1">
      <c r="A54" s="339"/>
      <c r="B54" s="339"/>
      <c r="C54" s="60"/>
      <c r="D54" s="60"/>
      <c r="E54" s="60"/>
      <c r="F54" s="60"/>
      <c r="G54" s="60"/>
      <c r="H54" s="60"/>
      <c r="I54" s="60"/>
      <c r="J54" s="60"/>
      <c r="K54" s="103"/>
      <c r="L54" s="103"/>
      <c r="M54" s="60"/>
    </row>
    <row r="55" spans="1:13" ht="12.75" customHeight="1">
      <c r="A55" s="339"/>
      <c r="B55" s="339"/>
      <c r="C55" s="60"/>
      <c r="D55" s="60"/>
      <c r="E55" s="60"/>
      <c r="F55" s="60"/>
      <c r="G55" s="60"/>
      <c r="H55" s="60"/>
      <c r="I55" s="60"/>
      <c r="J55" s="60"/>
      <c r="K55" s="103"/>
      <c r="L55" s="103"/>
      <c r="M55" s="60"/>
    </row>
    <row r="56" spans="1:13" ht="12.75" customHeight="1">
      <c r="A56" s="339"/>
      <c r="B56" s="339"/>
      <c r="C56" s="60"/>
      <c r="D56" s="60"/>
      <c r="E56" s="60"/>
      <c r="F56" s="60"/>
      <c r="G56" s="60"/>
      <c r="H56" s="60"/>
      <c r="I56" s="60"/>
      <c r="J56" s="60"/>
      <c r="K56" s="103"/>
      <c r="L56" s="103"/>
      <c r="M56" s="60"/>
    </row>
    <row r="57" spans="1:13" ht="12.75" customHeight="1">
      <c r="A57" s="339"/>
      <c r="B57" s="339"/>
      <c r="C57" s="60"/>
      <c r="D57" s="60"/>
      <c r="E57" s="60"/>
      <c r="F57" s="60"/>
      <c r="G57" s="60"/>
      <c r="H57" s="60"/>
      <c r="I57" s="60"/>
      <c r="J57" s="60"/>
      <c r="K57" s="103"/>
      <c r="L57" s="103"/>
      <c r="M57" s="60"/>
    </row>
    <row r="58" spans="1:13" ht="12.75" customHeight="1">
      <c r="A58" s="339"/>
      <c r="B58" s="339"/>
      <c r="C58" s="60"/>
      <c r="D58" s="60"/>
      <c r="E58" s="60"/>
      <c r="F58" s="60"/>
      <c r="G58" s="60"/>
      <c r="H58" s="60"/>
      <c r="I58" s="60"/>
      <c r="J58" s="60"/>
      <c r="K58" s="103"/>
      <c r="L58" s="103"/>
      <c r="M58" s="60"/>
    </row>
    <row r="59" spans="1:13" ht="12.75" customHeight="1">
      <c r="A59" s="339"/>
      <c r="B59" s="339"/>
      <c r="C59" s="60"/>
      <c r="D59" s="60"/>
      <c r="E59" s="60"/>
      <c r="F59" s="60"/>
      <c r="G59" s="60"/>
      <c r="H59" s="60"/>
      <c r="I59" s="60"/>
      <c r="J59" s="60"/>
      <c r="K59" s="103"/>
      <c r="L59" s="103"/>
      <c r="M59" s="60"/>
    </row>
    <row r="60" spans="1:13" ht="12.75" customHeight="1">
      <c r="A60" s="339"/>
      <c r="B60" s="339"/>
      <c r="C60" s="60"/>
      <c r="D60" s="60"/>
      <c r="E60" s="60"/>
      <c r="F60" s="60"/>
      <c r="G60" s="60"/>
      <c r="H60" s="60"/>
      <c r="I60" s="60"/>
      <c r="J60" s="60"/>
      <c r="K60" s="103"/>
      <c r="L60" s="103"/>
      <c r="M60" s="60"/>
    </row>
    <row r="61" spans="1:13" ht="12.75" customHeight="1">
      <c r="A61" s="339"/>
      <c r="B61" s="339"/>
      <c r="C61" s="60"/>
      <c r="D61" s="60"/>
      <c r="E61" s="60"/>
      <c r="F61" s="60"/>
      <c r="G61" s="60"/>
      <c r="H61" s="60"/>
      <c r="I61" s="60"/>
      <c r="J61" s="60"/>
      <c r="K61" s="103"/>
      <c r="L61" s="103"/>
      <c r="M61" s="60"/>
    </row>
    <row r="62" spans="1:13" ht="12.75" customHeight="1">
      <c r="A62" s="339"/>
      <c r="B62" s="339"/>
      <c r="C62" s="60"/>
      <c r="D62" s="60"/>
      <c r="E62" s="60"/>
      <c r="F62" s="60"/>
      <c r="G62" s="60"/>
      <c r="H62" s="60"/>
      <c r="I62" s="60"/>
      <c r="J62" s="60"/>
      <c r="K62" s="103"/>
      <c r="L62" s="103"/>
      <c r="M62" s="60"/>
    </row>
    <row r="63" spans="1:13" ht="12.75" customHeight="1">
      <c r="A63" s="339"/>
      <c r="B63" s="339"/>
      <c r="C63" s="60"/>
      <c r="D63" s="60"/>
      <c r="E63" s="60"/>
      <c r="F63" s="60"/>
      <c r="G63" s="60"/>
      <c r="H63" s="60"/>
      <c r="I63" s="60"/>
      <c r="J63" s="60"/>
      <c r="K63" s="103"/>
      <c r="L63" s="103"/>
      <c r="M63" s="60"/>
    </row>
    <row r="64" spans="1:13" ht="12.75" customHeight="1">
      <c r="A64" s="339"/>
      <c r="B64" s="339"/>
      <c r="C64" s="60"/>
      <c r="D64" s="60"/>
      <c r="E64" s="60"/>
      <c r="F64" s="60"/>
      <c r="G64" s="60"/>
      <c r="H64" s="60"/>
      <c r="I64" s="60"/>
      <c r="J64" s="60"/>
      <c r="K64" s="103"/>
      <c r="L64" s="103"/>
      <c r="M64" s="60"/>
    </row>
    <row r="65" spans="1:13" ht="12.75" customHeight="1">
      <c r="A65" s="339"/>
      <c r="B65" s="339"/>
      <c r="C65" s="60"/>
      <c r="D65" s="60"/>
      <c r="E65" s="60"/>
      <c r="F65" s="60"/>
      <c r="G65" s="60"/>
      <c r="H65" s="60"/>
      <c r="I65" s="60"/>
      <c r="J65" s="60"/>
      <c r="K65" s="103"/>
      <c r="L65" s="103"/>
      <c r="M65" s="60"/>
    </row>
    <row r="66" spans="1:13" ht="12.75" customHeight="1">
      <c r="A66" s="339"/>
      <c r="B66" s="339"/>
      <c r="C66" s="60"/>
      <c r="D66" s="60"/>
      <c r="E66" s="60"/>
      <c r="F66" s="60"/>
      <c r="G66" s="60"/>
      <c r="H66" s="60"/>
      <c r="I66" s="60"/>
      <c r="J66" s="60"/>
      <c r="K66" s="103"/>
      <c r="L66" s="103"/>
      <c r="M66" s="60"/>
    </row>
    <row r="67" spans="1:13" ht="12.75" customHeight="1">
      <c r="A67" s="339"/>
      <c r="B67" s="339"/>
      <c r="C67" s="60"/>
      <c r="D67" s="60"/>
      <c r="E67" s="60"/>
      <c r="F67" s="60"/>
      <c r="G67" s="60"/>
      <c r="H67" s="60"/>
      <c r="I67" s="60"/>
      <c r="J67" s="60"/>
      <c r="K67" s="103"/>
      <c r="L67" s="103"/>
      <c r="M67" s="60"/>
    </row>
    <row r="68" spans="1:13" ht="12.75" customHeight="1">
      <c r="A68" s="339"/>
      <c r="B68" s="339"/>
      <c r="C68" s="60"/>
      <c r="D68" s="60"/>
      <c r="E68" s="60"/>
      <c r="F68" s="60"/>
      <c r="G68" s="60"/>
      <c r="H68" s="60"/>
      <c r="I68" s="60"/>
      <c r="J68" s="60"/>
      <c r="K68" s="103"/>
      <c r="L68" s="103"/>
      <c r="M68" s="60"/>
    </row>
    <row r="69" spans="1:13" ht="12.75" customHeight="1">
      <c r="A69" s="339"/>
      <c r="B69" s="339"/>
      <c r="C69" s="60"/>
      <c r="D69" s="60"/>
      <c r="E69" s="60"/>
      <c r="F69" s="60"/>
      <c r="G69" s="60"/>
      <c r="H69" s="60"/>
      <c r="I69" s="60"/>
      <c r="J69" s="60"/>
      <c r="K69" s="103"/>
      <c r="L69" s="103"/>
      <c r="M69" s="60"/>
    </row>
    <row r="70" spans="1:13" ht="12.75" customHeight="1">
      <c r="A70" s="339"/>
      <c r="B70" s="339"/>
      <c r="C70" s="60"/>
      <c r="D70" s="60"/>
      <c r="E70" s="60"/>
      <c r="F70" s="60"/>
      <c r="G70" s="60"/>
      <c r="H70" s="60"/>
      <c r="I70" s="60"/>
      <c r="J70" s="60"/>
      <c r="K70" s="103"/>
      <c r="L70" s="103"/>
      <c r="M70" s="60"/>
    </row>
    <row r="71" spans="1:13" ht="12.75" customHeight="1">
      <c r="A71" s="339"/>
      <c r="B71" s="339"/>
      <c r="C71" s="60"/>
      <c r="D71" s="60"/>
      <c r="E71" s="60"/>
      <c r="F71" s="60"/>
      <c r="G71" s="60"/>
      <c r="H71" s="60"/>
      <c r="I71" s="60"/>
      <c r="J71" s="60"/>
      <c r="K71" s="103"/>
      <c r="L71" s="103"/>
      <c r="M71" s="60"/>
    </row>
    <row r="72" spans="1:13" ht="12.75" customHeight="1">
      <c r="A72" s="339"/>
      <c r="B72" s="339"/>
      <c r="C72" s="60"/>
      <c r="D72" s="60"/>
      <c r="E72" s="60"/>
      <c r="F72" s="60"/>
      <c r="G72" s="60"/>
      <c r="H72" s="60"/>
      <c r="I72" s="60"/>
      <c r="J72" s="60"/>
      <c r="K72" s="103"/>
      <c r="L72" s="103"/>
      <c r="M72" s="60"/>
    </row>
    <row r="73" spans="1:13" ht="12.75" customHeight="1">
      <c r="A73" s="339"/>
      <c r="B73" s="339"/>
      <c r="C73" s="60"/>
      <c r="D73" s="60"/>
      <c r="E73" s="60"/>
      <c r="F73" s="60"/>
      <c r="G73" s="60"/>
      <c r="H73" s="60"/>
      <c r="I73" s="60"/>
      <c r="J73" s="60"/>
      <c r="K73" s="103"/>
      <c r="L73" s="103"/>
      <c r="M73" s="60"/>
    </row>
    <row r="74" spans="1:13" ht="12.75" customHeight="1">
      <c r="A74" s="339"/>
      <c r="B74" s="339"/>
      <c r="C74" s="60"/>
      <c r="D74" s="60"/>
      <c r="E74" s="60"/>
      <c r="F74" s="60"/>
      <c r="G74" s="60"/>
      <c r="H74" s="60"/>
      <c r="I74" s="60"/>
      <c r="J74" s="60"/>
      <c r="K74" s="103"/>
      <c r="L74" s="103"/>
      <c r="M74" s="60"/>
    </row>
    <row r="75" spans="1:13" ht="12.75" customHeight="1">
      <c r="A75" s="339"/>
      <c r="B75" s="339"/>
      <c r="C75" s="60"/>
      <c r="D75" s="60"/>
      <c r="E75" s="60"/>
      <c r="F75" s="60"/>
      <c r="G75" s="60"/>
      <c r="H75" s="60"/>
      <c r="I75" s="60"/>
      <c r="J75" s="60"/>
      <c r="K75" s="103"/>
      <c r="L75" s="103"/>
      <c r="M75" s="60"/>
    </row>
    <row r="76" spans="1:13" ht="12.75" customHeight="1">
      <c r="A76" s="339"/>
      <c r="B76" s="339"/>
      <c r="C76" s="60"/>
      <c r="D76" s="60"/>
      <c r="E76" s="60"/>
      <c r="F76" s="60"/>
      <c r="G76" s="60"/>
      <c r="H76" s="60"/>
      <c r="I76" s="60"/>
      <c r="J76" s="60"/>
      <c r="K76" s="103"/>
      <c r="L76" s="103"/>
      <c r="M76" s="60"/>
    </row>
    <row r="77" spans="1:13" ht="12.75" customHeight="1">
      <c r="A77" s="339"/>
      <c r="B77" s="339"/>
      <c r="C77" s="60"/>
      <c r="D77" s="60"/>
      <c r="E77" s="60"/>
      <c r="F77" s="60"/>
      <c r="G77" s="60"/>
      <c r="H77" s="60"/>
      <c r="I77" s="60"/>
      <c r="J77" s="60"/>
      <c r="K77" s="103"/>
      <c r="L77" s="103"/>
      <c r="M77" s="60"/>
    </row>
    <row r="78" spans="1:13" ht="12.75" customHeight="1">
      <c r="A78" s="339"/>
      <c r="B78" s="339"/>
      <c r="C78" s="60"/>
      <c r="D78" s="60"/>
      <c r="E78" s="60"/>
      <c r="F78" s="60"/>
      <c r="G78" s="60"/>
      <c r="H78" s="60"/>
      <c r="I78" s="60"/>
      <c r="J78" s="60"/>
      <c r="K78" s="103"/>
      <c r="L78" s="103"/>
      <c r="M78" s="60"/>
    </row>
    <row r="79" spans="1:13" ht="12.75" customHeight="1">
      <c r="A79" s="339"/>
      <c r="B79" s="339"/>
      <c r="C79" s="60"/>
      <c r="D79" s="60"/>
      <c r="E79" s="60"/>
      <c r="F79" s="60"/>
      <c r="G79" s="60"/>
      <c r="H79" s="60"/>
      <c r="I79" s="60"/>
      <c r="J79" s="60"/>
      <c r="K79" s="103"/>
      <c r="L79" s="103"/>
      <c r="M79" s="60"/>
    </row>
    <row r="80" spans="1:13" ht="12.75" customHeight="1">
      <c r="A80" s="339"/>
      <c r="B80" s="339"/>
      <c r="C80" s="60"/>
      <c r="D80" s="60"/>
      <c r="E80" s="60"/>
      <c r="F80" s="60"/>
      <c r="G80" s="60"/>
      <c r="H80" s="60"/>
      <c r="I80" s="60"/>
      <c r="J80" s="60"/>
      <c r="K80" s="103"/>
      <c r="L80" s="103"/>
      <c r="M80" s="60"/>
    </row>
    <row r="81" spans="1:13" ht="12.75" customHeight="1">
      <c r="A81" s="339"/>
      <c r="B81" s="339"/>
      <c r="C81" s="60"/>
      <c r="D81" s="60"/>
      <c r="E81" s="60"/>
      <c r="F81" s="60"/>
      <c r="G81" s="60"/>
      <c r="H81" s="60"/>
      <c r="I81" s="60"/>
      <c r="J81" s="60"/>
      <c r="K81" s="103"/>
      <c r="L81" s="103"/>
      <c r="M81" s="60"/>
    </row>
    <row r="82" spans="1:13" ht="12.75" customHeight="1">
      <c r="A82" s="339"/>
      <c r="B82" s="339"/>
      <c r="C82" s="60"/>
      <c r="D82" s="60"/>
      <c r="E82" s="60"/>
      <c r="F82" s="60"/>
      <c r="G82" s="60"/>
      <c r="H82" s="60"/>
      <c r="I82" s="60"/>
      <c r="J82" s="60"/>
      <c r="K82" s="103"/>
      <c r="L82" s="103"/>
      <c r="M82" s="60"/>
    </row>
    <row r="83" spans="1:13" ht="12.75" customHeight="1">
      <c r="A83" s="339"/>
      <c r="B83" s="339"/>
      <c r="C83" s="60"/>
      <c r="D83" s="60"/>
      <c r="E83" s="60"/>
      <c r="F83" s="60"/>
      <c r="G83" s="60"/>
      <c r="H83" s="60"/>
      <c r="I83" s="60"/>
      <c r="J83" s="60"/>
      <c r="K83" s="103"/>
      <c r="L83" s="103"/>
      <c r="M83" s="60"/>
    </row>
    <row r="84" spans="1:13" ht="12.75" customHeight="1">
      <c r="A84" s="339"/>
      <c r="B84" s="339"/>
      <c r="C84" s="60"/>
      <c r="D84" s="60"/>
      <c r="E84" s="60"/>
      <c r="F84" s="60"/>
      <c r="G84" s="60"/>
      <c r="H84" s="60"/>
      <c r="I84" s="60"/>
      <c r="J84" s="60"/>
      <c r="K84" s="103"/>
      <c r="L84" s="103"/>
      <c r="M84" s="60"/>
    </row>
    <row r="85" spans="1:13" ht="12.75" customHeight="1">
      <c r="A85" s="339"/>
      <c r="B85" s="339"/>
      <c r="C85" s="60"/>
      <c r="D85" s="60"/>
      <c r="E85" s="60"/>
      <c r="F85" s="60"/>
      <c r="G85" s="60"/>
      <c r="H85" s="60"/>
      <c r="I85" s="60"/>
      <c r="J85" s="60"/>
      <c r="K85" s="103"/>
      <c r="L85" s="103"/>
      <c r="M85" s="60"/>
    </row>
    <row r="86" spans="1:13" ht="15.75" customHeight="1">
      <c r="B86" s="340"/>
      <c r="F86" s="47"/>
      <c r="G86" s="47"/>
      <c r="H86" s="47"/>
      <c r="I86" s="47"/>
      <c r="J86" s="47"/>
      <c r="M86" s="47"/>
    </row>
    <row r="87" spans="1:13" ht="15.75" customHeight="1">
      <c r="B87" s="340"/>
      <c r="F87" s="47"/>
      <c r="G87" s="47"/>
      <c r="H87" s="47"/>
      <c r="I87" s="47"/>
      <c r="J87" s="47"/>
      <c r="M87" s="47"/>
    </row>
    <row r="88" spans="1:13" ht="15.75" customHeight="1">
      <c r="B88" s="340"/>
      <c r="F88" s="47"/>
      <c r="G88" s="47"/>
      <c r="H88" s="47"/>
      <c r="I88" s="47"/>
      <c r="J88" s="47"/>
      <c r="M88" s="47"/>
    </row>
    <row r="89" spans="1:13" ht="15.75" customHeight="1">
      <c r="B89" s="340"/>
      <c r="F89" s="47"/>
      <c r="G89" s="47"/>
      <c r="H89" s="47"/>
      <c r="I89" s="47"/>
      <c r="J89" s="47"/>
      <c r="M89" s="47"/>
    </row>
    <row r="90" spans="1:13" ht="15.75" customHeight="1">
      <c r="B90" s="340"/>
      <c r="F90" s="47"/>
      <c r="G90" s="47"/>
      <c r="H90" s="47"/>
      <c r="I90" s="47"/>
      <c r="J90" s="47"/>
      <c r="M90" s="47"/>
    </row>
    <row r="91" spans="1:13" ht="15.75" customHeight="1">
      <c r="B91" s="340"/>
      <c r="F91" s="47"/>
      <c r="G91" s="47"/>
      <c r="H91" s="47"/>
      <c r="I91" s="47"/>
      <c r="J91" s="47"/>
      <c r="M91" s="47"/>
    </row>
    <row r="92" spans="1:13" ht="15.75" customHeight="1">
      <c r="B92" s="340"/>
      <c r="F92" s="47"/>
      <c r="G92" s="47"/>
      <c r="H92" s="47"/>
      <c r="I92" s="47"/>
      <c r="J92" s="47"/>
      <c r="M92" s="47"/>
    </row>
    <row r="93" spans="1:13" ht="15.75" customHeight="1">
      <c r="B93" s="340"/>
      <c r="F93" s="47"/>
      <c r="G93" s="47"/>
      <c r="H93" s="47"/>
      <c r="I93" s="47"/>
      <c r="J93" s="47"/>
      <c r="M93" s="47"/>
    </row>
    <row r="94" spans="1:13" ht="15.75" customHeight="1">
      <c r="B94" s="340"/>
      <c r="F94" s="47"/>
      <c r="G94" s="47"/>
      <c r="H94" s="47"/>
      <c r="I94" s="47"/>
      <c r="J94" s="47"/>
      <c r="M94" s="47"/>
    </row>
    <row r="95" spans="1:13" ht="15.75" customHeight="1">
      <c r="B95" s="340"/>
      <c r="F95" s="47"/>
      <c r="G95" s="47"/>
      <c r="H95" s="47"/>
      <c r="I95" s="47"/>
      <c r="J95" s="47"/>
      <c r="M95" s="47"/>
    </row>
    <row r="96" spans="1:13" ht="15.75" customHeight="1">
      <c r="B96" s="340"/>
      <c r="F96" s="47"/>
      <c r="G96" s="47"/>
      <c r="H96" s="47"/>
      <c r="I96" s="47"/>
      <c r="J96" s="47"/>
      <c r="M96" s="47"/>
    </row>
    <row r="97" spans="2:13" ht="15.75" customHeight="1">
      <c r="B97" s="340"/>
      <c r="F97" s="47"/>
      <c r="G97" s="47"/>
      <c r="H97" s="47"/>
      <c r="I97" s="47"/>
      <c r="J97" s="47"/>
      <c r="M97" s="47"/>
    </row>
    <row r="98" spans="2:13" ht="15.75" customHeight="1">
      <c r="B98" s="340"/>
      <c r="F98" s="47"/>
      <c r="G98" s="47"/>
      <c r="H98" s="47"/>
      <c r="I98" s="47"/>
      <c r="J98" s="47"/>
      <c r="M98" s="47"/>
    </row>
    <row r="99" spans="2:13" ht="15.75" customHeight="1">
      <c r="B99" s="340"/>
      <c r="F99" s="47"/>
      <c r="G99" s="47"/>
      <c r="H99" s="47"/>
      <c r="I99" s="47"/>
      <c r="J99" s="47"/>
      <c r="M99" s="47"/>
    </row>
    <row r="100" spans="2:13" ht="15.75" customHeight="1">
      <c r="B100" s="340"/>
      <c r="F100" s="47"/>
      <c r="G100" s="47"/>
      <c r="H100" s="47"/>
      <c r="I100" s="47"/>
      <c r="J100" s="47"/>
      <c r="M100" s="47"/>
    </row>
    <row r="101" spans="2:13" ht="15.75" customHeight="1">
      <c r="B101" s="340"/>
      <c r="F101" s="47"/>
      <c r="G101" s="47"/>
      <c r="H101" s="47"/>
      <c r="I101" s="47"/>
      <c r="J101" s="47"/>
      <c r="M101" s="47"/>
    </row>
    <row r="102" spans="2:13" ht="15.75" customHeight="1">
      <c r="B102" s="340"/>
      <c r="F102" s="47"/>
      <c r="G102" s="47"/>
      <c r="H102" s="47"/>
      <c r="I102" s="47"/>
      <c r="J102" s="47"/>
      <c r="M102" s="47"/>
    </row>
    <row r="103" spans="2:13" ht="15.75" customHeight="1">
      <c r="B103" s="340"/>
      <c r="F103" s="47"/>
      <c r="G103" s="47"/>
      <c r="H103" s="47"/>
      <c r="I103" s="47"/>
      <c r="J103" s="47"/>
      <c r="M103" s="47"/>
    </row>
    <row r="104" spans="2:13" ht="15.75" customHeight="1">
      <c r="B104" s="340"/>
      <c r="F104" s="47"/>
      <c r="G104" s="47"/>
      <c r="H104" s="47"/>
      <c r="I104" s="47"/>
      <c r="J104" s="47"/>
      <c r="M104" s="47"/>
    </row>
    <row r="105" spans="2:13" ht="15.75" customHeight="1">
      <c r="B105" s="340"/>
      <c r="F105" s="47"/>
      <c r="G105" s="47"/>
      <c r="H105" s="47"/>
      <c r="I105" s="47"/>
      <c r="J105" s="47"/>
      <c r="M105" s="47"/>
    </row>
    <row r="106" spans="2:13" ht="15.75" customHeight="1">
      <c r="B106" s="340"/>
      <c r="F106" s="47"/>
      <c r="G106" s="47"/>
      <c r="H106" s="47"/>
      <c r="I106" s="47"/>
      <c r="J106" s="47"/>
      <c r="M106" s="47"/>
    </row>
    <row r="107" spans="2:13" ht="15.75" customHeight="1">
      <c r="B107" s="340"/>
      <c r="F107" s="47"/>
      <c r="G107" s="47"/>
      <c r="H107" s="47"/>
      <c r="I107" s="47"/>
      <c r="J107" s="47"/>
      <c r="M107" s="47"/>
    </row>
    <row r="108" spans="2:13" ht="15.75" customHeight="1">
      <c r="B108" s="340"/>
      <c r="F108" s="47"/>
      <c r="G108" s="47"/>
      <c r="H108" s="47"/>
      <c r="I108" s="47"/>
      <c r="J108" s="47"/>
      <c r="M108" s="47"/>
    </row>
    <row r="109" spans="2:13" ht="15.75" customHeight="1">
      <c r="B109" s="340"/>
      <c r="F109" s="47"/>
      <c r="G109" s="47"/>
      <c r="H109" s="47"/>
      <c r="I109" s="47"/>
      <c r="J109" s="47"/>
      <c r="M109" s="47"/>
    </row>
    <row r="110" spans="2:13" ht="15.75" customHeight="1">
      <c r="B110" s="340"/>
      <c r="F110" s="47"/>
      <c r="G110" s="47"/>
      <c r="H110" s="47"/>
      <c r="I110" s="47"/>
      <c r="J110" s="47"/>
      <c r="M110" s="47"/>
    </row>
    <row r="111" spans="2:13" ht="15.75" customHeight="1">
      <c r="B111" s="340"/>
      <c r="F111" s="47"/>
      <c r="G111" s="47"/>
      <c r="H111" s="47"/>
      <c r="I111" s="47"/>
      <c r="J111" s="47"/>
      <c r="M111" s="47"/>
    </row>
    <row r="112" spans="2:13" ht="15.75" customHeight="1">
      <c r="B112" s="340"/>
      <c r="F112" s="47"/>
      <c r="G112" s="47"/>
      <c r="H112" s="47"/>
      <c r="I112" s="47"/>
      <c r="J112" s="47"/>
      <c r="M112" s="47"/>
    </row>
    <row r="113" spans="2:13" ht="15.75" customHeight="1">
      <c r="B113" s="340"/>
      <c r="F113" s="47"/>
      <c r="G113" s="47"/>
      <c r="H113" s="47"/>
      <c r="I113" s="47"/>
      <c r="J113" s="47"/>
      <c r="M113" s="47"/>
    </row>
    <row r="114" spans="2:13" ht="15.75" customHeight="1">
      <c r="B114" s="340"/>
      <c r="F114" s="47"/>
      <c r="G114" s="47"/>
      <c r="H114" s="47"/>
      <c r="I114" s="47"/>
      <c r="J114" s="47"/>
      <c r="M114" s="47"/>
    </row>
    <row r="115" spans="2:13" ht="15.75" customHeight="1">
      <c r="B115" s="340"/>
      <c r="F115" s="47"/>
      <c r="G115" s="47"/>
      <c r="H115" s="47"/>
      <c r="I115" s="47"/>
      <c r="J115" s="47"/>
      <c r="M115" s="47"/>
    </row>
    <row r="116" spans="2:13" ht="15.75" customHeight="1">
      <c r="B116" s="340"/>
      <c r="F116" s="47"/>
      <c r="G116" s="47"/>
      <c r="H116" s="47"/>
      <c r="I116" s="47"/>
      <c r="J116" s="47"/>
      <c r="M116" s="47"/>
    </row>
    <row r="117" spans="2:13" ht="15.75" customHeight="1">
      <c r="B117" s="340"/>
      <c r="F117" s="47"/>
      <c r="G117" s="47"/>
      <c r="H117" s="47"/>
      <c r="I117" s="47"/>
      <c r="J117" s="47"/>
      <c r="M117" s="47"/>
    </row>
    <row r="118" spans="2:13" ht="15.75" customHeight="1">
      <c r="B118" s="340"/>
      <c r="F118" s="47"/>
      <c r="G118" s="47"/>
      <c r="H118" s="47"/>
      <c r="I118" s="47"/>
      <c r="J118" s="47"/>
      <c r="M118" s="47"/>
    </row>
    <row r="119" spans="2:13" ht="15.75" customHeight="1">
      <c r="B119" s="340"/>
      <c r="F119" s="47"/>
      <c r="G119" s="47"/>
      <c r="H119" s="47"/>
      <c r="I119" s="47"/>
      <c r="J119" s="47"/>
      <c r="M119" s="47"/>
    </row>
    <row r="120" spans="2:13" ht="15.75" customHeight="1">
      <c r="B120" s="340"/>
      <c r="F120" s="47"/>
      <c r="G120" s="47"/>
      <c r="H120" s="47"/>
      <c r="I120" s="47"/>
      <c r="J120" s="47"/>
      <c r="M120" s="47"/>
    </row>
    <row r="121" spans="2:13" ht="15.75" customHeight="1">
      <c r="B121" s="340"/>
      <c r="F121" s="47"/>
      <c r="G121" s="47"/>
      <c r="H121" s="47"/>
      <c r="I121" s="47"/>
      <c r="J121" s="47"/>
      <c r="M121" s="47"/>
    </row>
    <row r="122" spans="2:13" ht="15.75" customHeight="1">
      <c r="B122" s="340"/>
      <c r="F122" s="47"/>
      <c r="G122" s="47"/>
      <c r="H122" s="47"/>
      <c r="I122" s="47"/>
      <c r="J122" s="47"/>
      <c r="M122" s="47"/>
    </row>
    <row r="123" spans="2:13" ht="15.75" customHeight="1">
      <c r="B123" s="340"/>
      <c r="F123" s="47"/>
      <c r="G123" s="47"/>
      <c r="H123" s="47"/>
      <c r="I123" s="47"/>
      <c r="J123" s="47"/>
      <c r="M123" s="47"/>
    </row>
    <row r="124" spans="2:13" ht="15.75" customHeight="1">
      <c r="B124" s="340"/>
      <c r="F124" s="47"/>
      <c r="G124" s="47"/>
      <c r="H124" s="47"/>
      <c r="I124" s="47"/>
      <c r="J124" s="47"/>
      <c r="M124" s="47"/>
    </row>
    <row r="125" spans="2:13" ht="15.75" customHeight="1">
      <c r="B125" s="340"/>
      <c r="F125" s="47"/>
      <c r="G125" s="47"/>
      <c r="H125" s="47"/>
      <c r="I125" s="47"/>
      <c r="J125" s="47"/>
      <c r="M125" s="47"/>
    </row>
    <row r="126" spans="2:13" ht="15.75" customHeight="1">
      <c r="B126" s="340"/>
      <c r="F126" s="47"/>
      <c r="G126" s="47"/>
      <c r="H126" s="47"/>
      <c r="I126" s="47"/>
      <c r="J126" s="47"/>
      <c r="M126" s="47"/>
    </row>
    <row r="127" spans="2:13" ht="15.75" customHeight="1">
      <c r="B127" s="340"/>
      <c r="F127" s="47"/>
      <c r="G127" s="47"/>
      <c r="H127" s="47"/>
      <c r="I127" s="47"/>
      <c r="J127" s="47"/>
      <c r="M127" s="47"/>
    </row>
    <row r="128" spans="2:13" ht="15.75" customHeight="1">
      <c r="B128" s="340"/>
      <c r="F128" s="47"/>
      <c r="G128" s="47"/>
      <c r="H128" s="47"/>
      <c r="I128" s="47"/>
      <c r="J128" s="47"/>
      <c r="M128" s="47"/>
    </row>
    <row r="129" spans="2:13" ht="15.75" customHeight="1">
      <c r="B129" s="340"/>
      <c r="F129" s="47"/>
      <c r="G129" s="47"/>
      <c r="H129" s="47"/>
      <c r="I129" s="47"/>
      <c r="J129" s="47"/>
      <c r="M129" s="47"/>
    </row>
    <row r="130" spans="2:13" ht="15.75" customHeight="1">
      <c r="B130" s="340"/>
      <c r="F130" s="47"/>
      <c r="G130" s="47"/>
      <c r="H130" s="47"/>
      <c r="I130" s="47"/>
      <c r="J130" s="47"/>
      <c r="M130" s="47"/>
    </row>
    <row r="131" spans="2:13" ht="15.75" customHeight="1">
      <c r="B131" s="340"/>
      <c r="F131" s="47"/>
      <c r="G131" s="47"/>
      <c r="H131" s="47"/>
      <c r="I131" s="47"/>
      <c r="J131" s="47"/>
      <c r="M131" s="47"/>
    </row>
    <row r="132" spans="2:13" ht="15.75" customHeight="1">
      <c r="B132" s="340"/>
      <c r="F132" s="47"/>
      <c r="G132" s="47"/>
      <c r="H132" s="47"/>
      <c r="I132" s="47"/>
      <c r="J132" s="47"/>
      <c r="M132" s="47"/>
    </row>
    <row r="133" spans="2:13" ht="15.75" customHeight="1">
      <c r="B133" s="340"/>
      <c r="F133" s="47"/>
      <c r="G133" s="47"/>
      <c r="H133" s="47"/>
      <c r="I133" s="47"/>
      <c r="J133" s="47"/>
      <c r="M133" s="47"/>
    </row>
    <row r="134" spans="2:13" ht="15.75" customHeight="1">
      <c r="B134" s="340"/>
      <c r="F134" s="47"/>
      <c r="G134" s="47"/>
      <c r="H134" s="47"/>
      <c r="I134" s="47"/>
      <c r="J134" s="47"/>
      <c r="M134" s="47"/>
    </row>
    <row r="135" spans="2:13" ht="15.75" customHeight="1">
      <c r="B135" s="340"/>
      <c r="F135" s="47"/>
      <c r="G135" s="47"/>
      <c r="H135" s="47"/>
      <c r="I135" s="47"/>
      <c r="J135" s="47"/>
      <c r="M135" s="47"/>
    </row>
    <row r="136" spans="2:13" ht="15.75" customHeight="1">
      <c r="B136" s="340"/>
      <c r="F136" s="47"/>
      <c r="G136" s="47"/>
      <c r="H136" s="47"/>
      <c r="I136" s="47"/>
      <c r="J136" s="47"/>
      <c r="M136" s="47"/>
    </row>
    <row r="137" spans="2:13" ht="15.75" customHeight="1">
      <c r="B137" s="340"/>
      <c r="F137" s="47"/>
      <c r="G137" s="47"/>
      <c r="H137" s="47"/>
      <c r="I137" s="47"/>
      <c r="J137" s="47"/>
      <c r="M137" s="47"/>
    </row>
    <row r="138" spans="2:13" ht="15.75" customHeight="1">
      <c r="B138" s="340"/>
      <c r="F138" s="47"/>
      <c r="G138" s="47"/>
      <c r="H138" s="47"/>
      <c r="I138" s="47"/>
      <c r="J138" s="47"/>
      <c r="M138" s="47"/>
    </row>
    <row r="139" spans="2:13" ht="15.75" customHeight="1">
      <c r="B139" s="340"/>
      <c r="F139" s="47"/>
      <c r="G139" s="47"/>
      <c r="H139" s="47"/>
      <c r="I139" s="47"/>
      <c r="J139" s="47"/>
      <c r="M139" s="47"/>
    </row>
    <row r="140" spans="2:13" ht="15.75" customHeight="1">
      <c r="B140" s="340"/>
      <c r="F140" s="47"/>
      <c r="G140" s="47"/>
      <c r="H140" s="47"/>
      <c r="I140" s="47"/>
      <c r="J140" s="47"/>
      <c r="M140" s="47"/>
    </row>
    <row r="141" spans="2:13" ht="15.75" customHeight="1">
      <c r="B141" s="340"/>
      <c r="F141" s="47"/>
      <c r="G141" s="47"/>
      <c r="H141" s="47"/>
      <c r="I141" s="47"/>
      <c r="J141" s="47"/>
      <c r="M141" s="47"/>
    </row>
    <row r="142" spans="2:13" ht="15.75" customHeight="1">
      <c r="B142" s="340"/>
      <c r="F142" s="47"/>
      <c r="G142" s="47"/>
      <c r="H142" s="47"/>
      <c r="I142" s="47"/>
      <c r="J142" s="47"/>
      <c r="M142" s="47"/>
    </row>
    <row r="143" spans="2:13" ht="15.75" customHeight="1">
      <c r="B143" s="340"/>
      <c r="F143" s="47"/>
      <c r="G143" s="47"/>
      <c r="H143" s="47"/>
      <c r="I143" s="47"/>
      <c r="J143" s="47"/>
      <c r="M143" s="47"/>
    </row>
    <row r="144" spans="2:13" ht="15.75" customHeight="1">
      <c r="B144" s="340"/>
      <c r="F144" s="47"/>
      <c r="G144" s="47"/>
      <c r="H144" s="47"/>
      <c r="I144" s="47"/>
      <c r="J144" s="47"/>
      <c r="M144" s="47"/>
    </row>
    <row r="145" spans="2:13" ht="15.75" customHeight="1">
      <c r="B145" s="340"/>
      <c r="F145" s="47"/>
      <c r="G145" s="47"/>
      <c r="H145" s="47"/>
      <c r="I145" s="47"/>
      <c r="J145" s="47"/>
      <c r="M145" s="47"/>
    </row>
    <row r="146" spans="2:13" ht="15.75" customHeight="1">
      <c r="B146" s="340"/>
      <c r="F146" s="47"/>
      <c r="G146" s="47"/>
      <c r="H146" s="47"/>
      <c r="I146" s="47"/>
      <c r="J146" s="47"/>
      <c r="M146" s="47"/>
    </row>
    <row r="147" spans="2:13" ht="15.75" customHeight="1">
      <c r="B147" s="340"/>
      <c r="F147" s="47"/>
      <c r="G147" s="47"/>
      <c r="H147" s="47"/>
      <c r="I147" s="47"/>
      <c r="J147" s="47"/>
      <c r="M147" s="47"/>
    </row>
    <row r="148" spans="2:13" ht="15.75" customHeight="1">
      <c r="B148" s="340"/>
      <c r="F148" s="47"/>
      <c r="G148" s="47"/>
      <c r="H148" s="47"/>
      <c r="I148" s="47"/>
      <c r="J148" s="47"/>
      <c r="M148" s="47"/>
    </row>
    <row r="149" spans="2:13" ht="15.75" customHeight="1">
      <c r="B149" s="340"/>
      <c r="F149" s="47"/>
      <c r="G149" s="47"/>
      <c r="H149" s="47"/>
      <c r="I149" s="47"/>
      <c r="J149" s="47"/>
      <c r="M149" s="47"/>
    </row>
    <row r="150" spans="2:13" ht="15.75" customHeight="1">
      <c r="B150" s="340"/>
      <c r="F150" s="47"/>
      <c r="G150" s="47"/>
      <c r="H150" s="47"/>
      <c r="I150" s="47"/>
      <c r="J150" s="47"/>
      <c r="M150" s="47"/>
    </row>
    <row r="151" spans="2:13" ht="15.75" customHeight="1">
      <c r="B151" s="340"/>
      <c r="F151" s="47"/>
      <c r="G151" s="47"/>
      <c r="H151" s="47"/>
      <c r="I151" s="47"/>
      <c r="J151" s="47"/>
      <c r="M151" s="47"/>
    </row>
    <row r="152" spans="2:13" ht="15.75" customHeight="1">
      <c r="B152" s="340"/>
      <c r="F152" s="47"/>
      <c r="G152" s="47"/>
      <c r="H152" s="47"/>
      <c r="I152" s="47"/>
      <c r="J152" s="47"/>
      <c r="M152" s="47"/>
    </row>
    <row r="153" spans="2:13" ht="15.75" customHeight="1">
      <c r="B153" s="340"/>
      <c r="F153" s="47"/>
      <c r="G153" s="47"/>
      <c r="H153" s="47"/>
      <c r="I153" s="47"/>
      <c r="J153" s="47"/>
      <c r="M153" s="47"/>
    </row>
    <row r="154" spans="2:13" ht="15.75" customHeight="1">
      <c r="B154" s="340"/>
      <c r="F154" s="47"/>
      <c r="G154" s="47"/>
      <c r="H154" s="47"/>
      <c r="I154" s="47"/>
      <c r="J154" s="47"/>
      <c r="M154" s="47"/>
    </row>
    <row r="155" spans="2:13" ht="15.75" customHeight="1">
      <c r="B155" s="340"/>
      <c r="F155" s="47"/>
      <c r="G155" s="47"/>
      <c r="H155" s="47"/>
      <c r="I155" s="47"/>
      <c r="J155" s="47"/>
      <c r="M155" s="47"/>
    </row>
    <row r="156" spans="2:13" ht="15.75" customHeight="1">
      <c r="B156" s="340"/>
      <c r="F156" s="47"/>
      <c r="G156" s="47"/>
      <c r="H156" s="47"/>
      <c r="I156" s="47"/>
      <c r="J156" s="47"/>
      <c r="M156" s="47"/>
    </row>
    <row r="157" spans="2:13" ht="15.75" customHeight="1">
      <c r="B157" s="340"/>
      <c r="F157" s="47"/>
      <c r="G157" s="47"/>
      <c r="H157" s="47"/>
      <c r="I157" s="47"/>
      <c r="J157" s="47"/>
      <c r="M157" s="47"/>
    </row>
    <row r="158" spans="2:13" ht="15.75" customHeight="1">
      <c r="B158" s="340"/>
      <c r="F158" s="47"/>
      <c r="G158" s="47"/>
      <c r="H158" s="47"/>
      <c r="I158" s="47"/>
      <c r="J158" s="47"/>
      <c r="M158" s="47"/>
    </row>
    <row r="159" spans="2:13" ht="15.75" customHeight="1">
      <c r="B159" s="340"/>
      <c r="F159" s="47"/>
      <c r="G159" s="47"/>
      <c r="H159" s="47"/>
      <c r="I159" s="47"/>
      <c r="J159" s="47"/>
      <c r="M159" s="47"/>
    </row>
    <row r="160" spans="2:13" ht="15.75" customHeight="1">
      <c r="B160" s="340"/>
      <c r="F160" s="47"/>
      <c r="G160" s="47"/>
      <c r="H160" s="47"/>
      <c r="I160" s="47"/>
      <c r="J160" s="47"/>
      <c r="M160" s="47"/>
    </row>
    <row r="161" spans="2:13" ht="15.75" customHeight="1">
      <c r="B161" s="340"/>
      <c r="F161" s="47"/>
      <c r="G161" s="47"/>
      <c r="H161" s="47"/>
      <c r="I161" s="47"/>
      <c r="J161" s="47"/>
      <c r="M161" s="47"/>
    </row>
    <row r="162" spans="2:13" ht="15.75" customHeight="1">
      <c r="B162" s="340"/>
      <c r="F162" s="47"/>
      <c r="G162" s="47"/>
      <c r="H162" s="47"/>
      <c r="I162" s="47"/>
      <c r="J162" s="47"/>
      <c r="M162" s="47"/>
    </row>
    <row r="163" spans="2:13" ht="15.75" customHeight="1">
      <c r="B163" s="340"/>
      <c r="F163" s="47"/>
      <c r="G163" s="47"/>
      <c r="H163" s="47"/>
      <c r="I163" s="47"/>
      <c r="J163" s="47"/>
      <c r="M163" s="47"/>
    </row>
    <row r="164" spans="2:13" ht="15.75" customHeight="1">
      <c r="B164" s="340"/>
      <c r="F164" s="47"/>
      <c r="G164" s="47"/>
      <c r="H164" s="47"/>
      <c r="I164" s="47"/>
      <c r="J164" s="47"/>
      <c r="M164" s="47"/>
    </row>
    <row r="165" spans="2:13" ht="15.75" customHeight="1">
      <c r="B165" s="340"/>
      <c r="F165" s="47"/>
      <c r="G165" s="47"/>
      <c r="H165" s="47"/>
      <c r="I165" s="47"/>
      <c r="J165" s="47"/>
      <c r="M165" s="47"/>
    </row>
    <row r="166" spans="2:13" ht="15.75" customHeight="1">
      <c r="B166" s="340"/>
      <c r="F166" s="47"/>
      <c r="G166" s="47"/>
      <c r="H166" s="47"/>
      <c r="I166" s="47"/>
      <c r="J166" s="47"/>
      <c r="M166" s="47"/>
    </row>
    <row r="167" spans="2:13" ht="15.75" customHeight="1">
      <c r="B167" s="340"/>
      <c r="F167" s="47"/>
      <c r="G167" s="47"/>
      <c r="H167" s="47"/>
      <c r="I167" s="47"/>
      <c r="J167" s="47"/>
      <c r="M167" s="47"/>
    </row>
    <row r="168" spans="2:13" ht="15.75" customHeight="1">
      <c r="B168" s="340"/>
      <c r="F168" s="47"/>
      <c r="G168" s="47"/>
      <c r="H168" s="47"/>
      <c r="I168" s="47"/>
      <c r="J168" s="47"/>
      <c r="M168" s="47"/>
    </row>
    <row r="169" spans="2:13" ht="15.75" customHeight="1">
      <c r="B169" s="340"/>
      <c r="F169" s="47"/>
      <c r="G169" s="47"/>
      <c r="H169" s="47"/>
      <c r="I169" s="47"/>
      <c r="J169" s="47"/>
      <c r="M169" s="47"/>
    </row>
    <row r="170" spans="2:13" ht="15.75" customHeight="1">
      <c r="B170" s="340"/>
      <c r="F170" s="47"/>
      <c r="G170" s="47"/>
      <c r="H170" s="47"/>
      <c r="I170" s="47"/>
      <c r="J170" s="47"/>
      <c r="M170" s="47"/>
    </row>
    <row r="171" spans="2:13" ht="15.75" customHeight="1">
      <c r="B171" s="340"/>
      <c r="F171" s="47"/>
      <c r="G171" s="47"/>
      <c r="H171" s="47"/>
      <c r="I171" s="47"/>
      <c r="J171" s="47"/>
      <c r="M171" s="47"/>
    </row>
    <row r="172" spans="2:13" ht="15.75" customHeight="1">
      <c r="B172" s="340"/>
      <c r="F172" s="47"/>
      <c r="G172" s="47"/>
      <c r="H172" s="47"/>
      <c r="I172" s="47"/>
      <c r="J172" s="47"/>
      <c r="M172" s="47"/>
    </row>
    <row r="173" spans="2:13" ht="15.75" customHeight="1">
      <c r="B173" s="340"/>
      <c r="F173" s="47"/>
      <c r="G173" s="47"/>
      <c r="H173" s="47"/>
      <c r="I173" s="47"/>
      <c r="J173" s="47"/>
      <c r="M173" s="47"/>
    </row>
    <row r="174" spans="2:13" ht="15.75" customHeight="1">
      <c r="B174" s="340"/>
      <c r="F174" s="47"/>
      <c r="G174" s="47"/>
      <c r="H174" s="47"/>
      <c r="I174" s="47"/>
      <c r="J174" s="47"/>
      <c r="M174" s="47"/>
    </row>
    <row r="175" spans="2:13" ht="15.75" customHeight="1">
      <c r="B175" s="340"/>
      <c r="F175" s="47"/>
      <c r="G175" s="47"/>
      <c r="H175" s="47"/>
      <c r="I175" s="47"/>
      <c r="J175" s="47"/>
      <c r="M175" s="47"/>
    </row>
    <row r="176" spans="2:13" ht="15.75" customHeight="1">
      <c r="B176" s="340"/>
      <c r="F176" s="47"/>
      <c r="G176" s="47"/>
      <c r="H176" s="47"/>
      <c r="I176" s="47"/>
      <c r="J176" s="47"/>
      <c r="M176" s="47"/>
    </row>
    <row r="177" spans="2:13" ht="15.75" customHeight="1">
      <c r="B177" s="340"/>
      <c r="F177" s="47"/>
      <c r="G177" s="47"/>
      <c r="H177" s="47"/>
      <c r="I177" s="47"/>
      <c r="J177" s="47"/>
      <c r="M177" s="47"/>
    </row>
    <row r="178" spans="2:13" ht="15.75" customHeight="1">
      <c r="B178" s="340"/>
      <c r="F178" s="47"/>
      <c r="G178" s="47"/>
      <c r="H178" s="47"/>
      <c r="I178" s="47"/>
      <c r="J178" s="47"/>
      <c r="M178" s="47"/>
    </row>
    <row r="179" spans="2:13" ht="15.75" customHeight="1">
      <c r="B179" s="340"/>
      <c r="F179" s="47"/>
      <c r="G179" s="47"/>
      <c r="H179" s="47"/>
      <c r="I179" s="47"/>
      <c r="J179" s="47"/>
      <c r="M179" s="47"/>
    </row>
    <row r="180" spans="2:13" ht="15.75" customHeight="1">
      <c r="B180" s="340"/>
      <c r="F180" s="47"/>
      <c r="G180" s="47"/>
      <c r="H180" s="47"/>
      <c r="I180" s="47"/>
      <c r="J180" s="47"/>
      <c r="M180" s="47"/>
    </row>
    <row r="181" spans="2:13" ht="15.75" customHeight="1">
      <c r="B181" s="340"/>
      <c r="F181" s="47"/>
      <c r="G181" s="47"/>
      <c r="H181" s="47"/>
      <c r="I181" s="47"/>
      <c r="J181" s="47"/>
      <c r="M181" s="47"/>
    </row>
    <row r="182" spans="2:13" ht="15.75" customHeight="1">
      <c r="B182" s="340"/>
      <c r="F182" s="47"/>
      <c r="G182" s="47"/>
      <c r="H182" s="47"/>
      <c r="I182" s="47"/>
      <c r="J182" s="47"/>
      <c r="M182" s="47"/>
    </row>
    <row r="183" spans="2:13" ht="15.75" customHeight="1">
      <c r="B183" s="340"/>
      <c r="F183" s="47"/>
      <c r="G183" s="47"/>
      <c r="H183" s="47"/>
      <c r="I183" s="47"/>
      <c r="J183" s="47"/>
      <c r="M183" s="47"/>
    </row>
    <row r="184" spans="2:13" ht="15.75" customHeight="1">
      <c r="B184" s="340"/>
      <c r="F184" s="47"/>
      <c r="G184" s="47"/>
      <c r="H184" s="47"/>
      <c r="I184" s="47"/>
      <c r="J184" s="47"/>
      <c r="M184" s="47"/>
    </row>
    <row r="185" spans="2:13" ht="15.75" customHeight="1">
      <c r="B185" s="340"/>
      <c r="F185" s="47"/>
      <c r="G185" s="47"/>
      <c r="H185" s="47"/>
      <c r="I185" s="47"/>
      <c r="J185" s="47"/>
      <c r="M185" s="47"/>
    </row>
    <row r="186" spans="2:13" ht="15.75" customHeight="1">
      <c r="B186" s="340"/>
      <c r="F186" s="47"/>
      <c r="G186" s="47"/>
      <c r="H186" s="47"/>
      <c r="I186" s="47"/>
      <c r="J186" s="47"/>
      <c r="M186" s="47"/>
    </row>
    <row r="187" spans="2:13" ht="15.75" customHeight="1">
      <c r="B187" s="340"/>
      <c r="F187" s="47"/>
      <c r="G187" s="47"/>
      <c r="H187" s="47"/>
      <c r="I187" s="47"/>
      <c r="J187" s="47"/>
      <c r="M187" s="47"/>
    </row>
    <row r="188" spans="2:13" ht="15.75" customHeight="1">
      <c r="B188" s="340"/>
      <c r="F188" s="47"/>
      <c r="G188" s="47"/>
      <c r="H188" s="47"/>
      <c r="I188" s="47"/>
      <c r="J188" s="47"/>
      <c r="M188" s="47"/>
    </row>
    <row r="189" spans="2:13" ht="15.75" customHeight="1">
      <c r="B189" s="340"/>
      <c r="F189" s="47"/>
      <c r="G189" s="47"/>
      <c r="H189" s="47"/>
      <c r="I189" s="47"/>
      <c r="J189" s="47"/>
      <c r="M189" s="47"/>
    </row>
    <row r="190" spans="2:13" ht="15.75" customHeight="1">
      <c r="B190" s="340"/>
      <c r="F190" s="47"/>
      <c r="G190" s="47"/>
      <c r="H190" s="47"/>
      <c r="I190" s="47"/>
      <c r="J190" s="47"/>
      <c r="M190" s="47"/>
    </row>
    <row r="191" spans="2:13" ht="15.75" customHeight="1">
      <c r="B191" s="340"/>
      <c r="F191" s="47"/>
      <c r="G191" s="47"/>
      <c r="H191" s="47"/>
      <c r="I191" s="47"/>
      <c r="J191" s="47"/>
      <c r="M191" s="47"/>
    </row>
    <row r="192" spans="2:13" ht="15.75" customHeight="1">
      <c r="B192" s="340"/>
      <c r="F192" s="47"/>
      <c r="G192" s="47"/>
      <c r="H192" s="47"/>
      <c r="I192" s="47"/>
      <c r="J192" s="47"/>
      <c r="M192" s="47"/>
    </row>
    <row r="193" spans="2:13" ht="15.75" customHeight="1">
      <c r="B193" s="340"/>
      <c r="F193" s="47"/>
      <c r="G193" s="47"/>
      <c r="H193" s="47"/>
      <c r="I193" s="47"/>
      <c r="J193" s="47"/>
      <c r="M193" s="47"/>
    </row>
    <row r="194" spans="2:13" ht="15.75" customHeight="1">
      <c r="B194" s="340"/>
      <c r="F194" s="47"/>
      <c r="G194" s="47"/>
      <c r="H194" s="47"/>
      <c r="I194" s="47"/>
      <c r="J194" s="47"/>
      <c r="M194" s="47"/>
    </row>
    <row r="195" spans="2:13" ht="15.75" customHeight="1">
      <c r="B195" s="340"/>
      <c r="F195" s="47"/>
      <c r="G195" s="47"/>
      <c r="H195" s="47"/>
      <c r="I195" s="47"/>
      <c r="J195" s="47"/>
      <c r="M195" s="47"/>
    </row>
    <row r="196" spans="2:13" ht="15.75" customHeight="1">
      <c r="B196" s="340"/>
      <c r="F196" s="47"/>
      <c r="G196" s="47"/>
      <c r="H196" s="47"/>
      <c r="I196" s="47"/>
      <c r="J196" s="47"/>
      <c r="M196" s="47"/>
    </row>
    <row r="197" spans="2:13" ht="15.75" customHeight="1">
      <c r="B197" s="340"/>
      <c r="F197" s="47"/>
      <c r="G197" s="47"/>
      <c r="H197" s="47"/>
      <c r="I197" s="47"/>
      <c r="J197" s="47"/>
      <c r="M197" s="47"/>
    </row>
    <row r="198" spans="2:13" ht="15.75" customHeight="1">
      <c r="B198" s="340"/>
      <c r="F198" s="47"/>
      <c r="G198" s="47"/>
      <c r="H198" s="47"/>
      <c r="I198" s="47"/>
      <c r="J198" s="47"/>
      <c r="M198" s="47"/>
    </row>
    <row r="199" spans="2:13" ht="15.75" customHeight="1">
      <c r="B199" s="340"/>
      <c r="F199" s="47"/>
      <c r="G199" s="47"/>
      <c r="H199" s="47"/>
      <c r="I199" s="47"/>
      <c r="J199" s="47"/>
      <c r="M199" s="47"/>
    </row>
    <row r="200" spans="2:13" ht="15.75" customHeight="1">
      <c r="B200" s="340"/>
      <c r="F200" s="47"/>
      <c r="G200" s="47"/>
      <c r="H200" s="47"/>
      <c r="I200" s="47"/>
      <c r="J200" s="47"/>
      <c r="M200" s="47"/>
    </row>
    <row r="201" spans="2:13" ht="15.75" customHeight="1">
      <c r="B201" s="340"/>
      <c r="F201" s="47"/>
      <c r="G201" s="47"/>
      <c r="H201" s="47"/>
      <c r="I201" s="47"/>
      <c r="J201" s="47"/>
      <c r="M201" s="47"/>
    </row>
    <row r="202" spans="2:13" ht="15.75" customHeight="1">
      <c r="B202" s="340"/>
      <c r="F202" s="47"/>
      <c r="G202" s="47"/>
      <c r="H202" s="47"/>
      <c r="I202" s="47"/>
      <c r="J202" s="47"/>
      <c r="M202" s="47"/>
    </row>
    <row r="203" spans="2:13" ht="15.75" customHeight="1">
      <c r="B203" s="340"/>
      <c r="F203" s="47"/>
      <c r="G203" s="47"/>
      <c r="H203" s="47"/>
      <c r="I203" s="47"/>
      <c r="J203" s="47"/>
      <c r="M203" s="47"/>
    </row>
    <row r="204" spans="2:13" ht="15.75" customHeight="1">
      <c r="B204" s="340"/>
      <c r="F204" s="47"/>
      <c r="G204" s="47"/>
      <c r="H204" s="47"/>
      <c r="I204" s="47"/>
      <c r="J204" s="47"/>
      <c r="M204" s="47"/>
    </row>
    <row r="205" spans="2:13" ht="15.75" customHeight="1">
      <c r="B205" s="340"/>
      <c r="F205" s="47"/>
      <c r="G205" s="47"/>
      <c r="H205" s="47"/>
      <c r="I205" s="47"/>
      <c r="J205" s="47"/>
      <c r="M205" s="47"/>
    </row>
    <row r="206" spans="2:13" ht="15.75" customHeight="1">
      <c r="B206" s="340"/>
      <c r="F206" s="47"/>
      <c r="G206" s="47"/>
      <c r="H206" s="47"/>
      <c r="I206" s="47"/>
      <c r="J206" s="47"/>
      <c r="M206" s="47"/>
    </row>
    <row r="207" spans="2:13" ht="15.75" customHeight="1">
      <c r="B207" s="340"/>
      <c r="F207" s="47"/>
      <c r="G207" s="47"/>
      <c r="H207" s="47"/>
      <c r="I207" s="47"/>
      <c r="J207" s="47"/>
      <c r="M207" s="47"/>
    </row>
    <row r="208" spans="2:13" ht="15.75" customHeight="1">
      <c r="B208" s="340"/>
      <c r="F208" s="47"/>
      <c r="G208" s="47"/>
      <c r="H208" s="47"/>
      <c r="I208" s="47"/>
      <c r="J208" s="47"/>
      <c r="M208" s="47"/>
    </row>
    <row r="209" spans="2:13" ht="15.75" customHeight="1">
      <c r="B209" s="340"/>
      <c r="F209" s="47"/>
      <c r="G209" s="47"/>
      <c r="H209" s="47"/>
      <c r="I209" s="47"/>
      <c r="J209" s="47"/>
      <c r="M209" s="47"/>
    </row>
    <row r="210" spans="2:13" ht="15.75" customHeight="1">
      <c r="B210" s="340"/>
      <c r="F210" s="47"/>
      <c r="G210" s="47"/>
      <c r="H210" s="47"/>
      <c r="I210" s="47"/>
      <c r="J210" s="47"/>
      <c r="M210" s="47"/>
    </row>
    <row r="211" spans="2:13" ht="15.75" customHeight="1">
      <c r="B211" s="340"/>
      <c r="F211" s="47"/>
      <c r="G211" s="47"/>
      <c r="H211" s="47"/>
      <c r="I211" s="47"/>
      <c r="J211" s="47"/>
      <c r="M211" s="47"/>
    </row>
    <row r="212" spans="2:13" ht="15.75" customHeight="1">
      <c r="B212" s="340"/>
      <c r="F212" s="47"/>
      <c r="G212" s="47"/>
      <c r="H212" s="47"/>
      <c r="I212" s="47"/>
      <c r="J212" s="47"/>
      <c r="M212" s="47"/>
    </row>
    <row r="213" spans="2:13" ht="15.75" customHeight="1">
      <c r="B213" s="340"/>
      <c r="F213" s="47"/>
      <c r="G213" s="47"/>
      <c r="H213" s="47"/>
      <c r="I213" s="47"/>
      <c r="J213" s="47"/>
      <c r="M213" s="47"/>
    </row>
    <row r="214" spans="2:13" ht="15.75" customHeight="1">
      <c r="B214" s="340"/>
      <c r="F214" s="47"/>
      <c r="G214" s="47"/>
      <c r="H214" s="47"/>
      <c r="I214" s="47"/>
      <c r="J214" s="47"/>
      <c r="M214" s="47"/>
    </row>
    <row r="215" spans="2:13" ht="15.75" customHeight="1">
      <c r="B215" s="340"/>
      <c r="F215" s="47"/>
      <c r="G215" s="47"/>
      <c r="H215" s="47"/>
      <c r="I215" s="47"/>
      <c r="J215" s="47"/>
      <c r="M215" s="47"/>
    </row>
    <row r="216" spans="2:13" ht="15.75" customHeight="1">
      <c r="B216" s="340"/>
      <c r="F216" s="47"/>
      <c r="G216" s="47"/>
      <c r="H216" s="47"/>
      <c r="I216" s="47"/>
      <c r="J216" s="47"/>
      <c r="M216" s="47"/>
    </row>
    <row r="217" spans="2:13" ht="15.75" customHeight="1">
      <c r="B217" s="340"/>
      <c r="F217" s="47"/>
      <c r="G217" s="47"/>
      <c r="H217" s="47"/>
      <c r="I217" s="47"/>
      <c r="J217" s="47"/>
      <c r="M217" s="47"/>
    </row>
    <row r="218" spans="2:13" ht="15.75" customHeight="1">
      <c r="B218" s="340"/>
      <c r="F218" s="47"/>
      <c r="G218" s="47"/>
      <c r="H218" s="47"/>
      <c r="I218" s="47"/>
      <c r="J218" s="47"/>
      <c r="M218" s="47"/>
    </row>
    <row r="219" spans="2:13" ht="15.75" customHeight="1">
      <c r="B219" s="340"/>
      <c r="F219" s="47"/>
      <c r="G219" s="47"/>
      <c r="H219" s="47"/>
      <c r="I219" s="47"/>
      <c r="J219" s="47"/>
      <c r="M219" s="47"/>
    </row>
    <row r="220" spans="2:13" ht="15.75" customHeight="1">
      <c r="B220" s="340"/>
      <c r="F220" s="47"/>
      <c r="G220" s="47"/>
      <c r="H220" s="47"/>
      <c r="I220" s="47"/>
      <c r="J220" s="47"/>
      <c r="M220" s="47"/>
    </row>
    <row r="221" spans="2:13" ht="15.75" customHeight="1">
      <c r="B221" s="340"/>
      <c r="F221" s="47"/>
      <c r="G221" s="47"/>
      <c r="H221" s="47"/>
      <c r="I221" s="47"/>
      <c r="J221" s="47"/>
      <c r="M221" s="47"/>
    </row>
    <row r="222" spans="2:13" ht="15.75" customHeight="1">
      <c r="B222" s="340"/>
      <c r="F222" s="47"/>
      <c r="G222" s="47"/>
      <c r="H222" s="47"/>
      <c r="I222" s="47"/>
      <c r="J222" s="47"/>
      <c r="M222" s="47"/>
    </row>
    <row r="223" spans="2:13" ht="15.75" customHeight="1">
      <c r="B223" s="340"/>
      <c r="F223" s="47"/>
      <c r="G223" s="47"/>
      <c r="H223" s="47"/>
      <c r="I223" s="47"/>
      <c r="J223" s="47"/>
      <c r="M223" s="47"/>
    </row>
    <row r="224" spans="2:13" ht="15.75" customHeight="1">
      <c r="B224" s="340"/>
      <c r="F224" s="47"/>
      <c r="G224" s="47"/>
      <c r="H224" s="47"/>
      <c r="I224" s="47"/>
      <c r="J224" s="47"/>
      <c r="M224" s="47"/>
    </row>
    <row r="225" spans="2:13" ht="15.75" customHeight="1">
      <c r="B225" s="340"/>
      <c r="F225" s="47"/>
      <c r="G225" s="47"/>
      <c r="H225" s="47"/>
      <c r="I225" s="47"/>
      <c r="J225" s="47"/>
      <c r="M225" s="47"/>
    </row>
    <row r="226" spans="2:13" ht="15.75" customHeight="1">
      <c r="B226" s="340"/>
      <c r="F226" s="47"/>
      <c r="G226" s="47"/>
      <c r="H226" s="47"/>
      <c r="I226" s="47"/>
      <c r="J226" s="47"/>
      <c r="M226" s="47"/>
    </row>
    <row r="227" spans="2:13" ht="15.75" customHeight="1">
      <c r="B227" s="340"/>
      <c r="F227" s="47"/>
      <c r="G227" s="47"/>
      <c r="H227" s="47"/>
      <c r="I227" s="47"/>
      <c r="J227" s="47"/>
      <c r="M227" s="47"/>
    </row>
    <row r="228" spans="2:13" ht="15.75" customHeight="1">
      <c r="B228" s="340"/>
      <c r="F228" s="47"/>
      <c r="G228" s="47"/>
      <c r="H228" s="47"/>
      <c r="I228" s="47"/>
      <c r="J228" s="47"/>
      <c r="M228" s="47"/>
    </row>
    <row r="229" spans="2:13" ht="15.75" customHeight="1">
      <c r="B229" s="340"/>
      <c r="F229" s="47"/>
      <c r="G229" s="47"/>
      <c r="H229" s="47"/>
      <c r="I229" s="47"/>
      <c r="J229" s="47"/>
      <c r="M229" s="47"/>
    </row>
    <row r="230" spans="2:13" ht="15.75" customHeight="1">
      <c r="B230" s="340"/>
      <c r="F230" s="47"/>
      <c r="G230" s="47"/>
      <c r="H230" s="47"/>
      <c r="I230" s="47"/>
      <c r="J230" s="47"/>
      <c r="M230" s="47"/>
    </row>
    <row r="231" spans="2:13" ht="15.75" customHeight="1">
      <c r="B231" s="340"/>
      <c r="F231" s="47"/>
      <c r="G231" s="47"/>
      <c r="H231" s="47"/>
      <c r="I231" s="47"/>
      <c r="J231" s="47"/>
      <c r="M231" s="47"/>
    </row>
    <row r="232" spans="2:13" ht="15.75" customHeight="1">
      <c r="B232" s="340"/>
      <c r="F232" s="47"/>
      <c r="G232" s="47"/>
      <c r="H232" s="47"/>
      <c r="I232" s="47"/>
      <c r="J232" s="47"/>
      <c r="M232" s="47"/>
    </row>
    <row r="233" spans="2:13" ht="15.75" customHeight="1">
      <c r="B233" s="340"/>
      <c r="F233" s="47"/>
      <c r="G233" s="47"/>
      <c r="H233" s="47"/>
      <c r="I233" s="47"/>
      <c r="J233" s="47"/>
      <c r="M233" s="47"/>
    </row>
    <row r="234" spans="2:13" ht="15.75" customHeight="1">
      <c r="B234" s="340"/>
      <c r="F234" s="47"/>
      <c r="G234" s="47"/>
      <c r="H234" s="47"/>
      <c r="I234" s="47"/>
      <c r="J234" s="47"/>
      <c r="M234" s="47"/>
    </row>
    <row r="235" spans="2:13" ht="15.75" customHeight="1">
      <c r="B235" s="340"/>
      <c r="F235" s="47"/>
      <c r="G235" s="47"/>
      <c r="H235" s="47"/>
      <c r="I235" s="47"/>
      <c r="J235" s="47"/>
      <c r="M235" s="47"/>
    </row>
    <row r="236" spans="2:13" ht="15.75" customHeight="1">
      <c r="B236" s="340"/>
      <c r="F236" s="47"/>
      <c r="G236" s="47"/>
      <c r="H236" s="47"/>
      <c r="I236" s="47"/>
      <c r="J236" s="47"/>
      <c r="M236" s="47"/>
    </row>
    <row r="237" spans="2:13" ht="15.75" customHeight="1">
      <c r="B237" s="340"/>
      <c r="F237" s="47"/>
      <c r="G237" s="47"/>
      <c r="H237" s="47"/>
      <c r="I237" s="47"/>
      <c r="J237" s="47"/>
      <c r="M237" s="47"/>
    </row>
    <row r="238" spans="2:13" ht="15.75" customHeight="1">
      <c r="B238" s="340"/>
      <c r="F238" s="47"/>
      <c r="G238" s="47"/>
      <c r="H238" s="47"/>
      <c r="I238" s="47"/>
      <c r="J238" s="47"/>
      <c r="M238" s="47"/>
    </row>
    <row r="239" spans="2:13" ht="15.75" customHeight="1">
      <c r="B239" s="340"/>
      <c r="F239" s="47"/>
      <c r="G239" s="47"/>
      <c r="H239" s="47"/>
      <c r="I239" s="47"/>
      <c r="J239" s="47"/>
      <c r="M239" s="47"/>
    </row>
    <row r="240" spans="2:13" ht="15.75" customHeight="1">
      <c r="B240" s="340"/>
      <c r="F240" s="47"/>
      <c r="G240" s="47"/>
      <c r="H240" s="47"/>
      <c r="I240" s="47"/>
      <c r="J240" s="47"/>
      <c r="M240" s="47"/>
    </row>
    <row r="241" spans="2:13" ht="15.75" customHeight="1">
      <c r="B241" s="340"/>
      <c r="F241" s="47"/>
      <c r="G241" s="47"/>
      <c r="H241" s="47"/>
      <c r="I241" s="47"/>
      <c r="J241" s="47"/>
      <c r="M241" s="47"/>
    </row>
    <row r="242" spans="2:13" ht="15.75" customHeight="1">
      <c r="B242" s="340"/>
      <c r="F242" s="47"/>
      <c r="G242" s="47"/>
      <c r="H242" s="47"/>
      <c r="I242" s="47"/>
      <c r="J242" s="47"/>
      <c r="M242" s="47"/>
    </row>
    <row r="243" spans="2:13" ht="15.75" customHeight="1">
      <c r="B243" s="340"/>
      <c r="F243" s="47"/>
      <c r="G243" s="47"/>
      <c r="H243" s="47"/>
      <c r="I243" s="47"/>
      <c r="J243" s="47"/>
      <c r="M243" s="47"/>
    </row>
    <row r="244" spans="2:13" ht="15.75" customHeight="1">
      <c r="B244" s="340"/>
      <c r="F244" s="47"/>
      <c r="G244" s="47"/>
      <c r="H244" s="47"/>
      <c r="I244" s="47"/>
      <c r="J244" s="47"/>
      <c r="M244" s="47"/>
    </row>
    <row r="245" spans="2:13" ht="15.75" customHeight="1">
      <c r="B245" s="340"/>
      <c r="F245" s="47"/>
      <c r="G245" s="47"/>
      <c r="H245" s="47"/>
      <c r="I245" s="47"/>
      <c r="J245" s="47"/>
      <c r="M245" s="47"/>
    </row>
    <row r="246" spans="2:13" ht="15.75" customHeight="1">
      <c r="B246" s="340"/>
      <c r="F246" s="47"/>
      <c r="G246" s="47"/>
      <c r="H246" s="47"/>
      <c r="I246" s="47"/>
      <c r="J246" s="47"/>
      <c r="M246" s="47"/>
    </row>
    <row r="247" spans="2:13" ht="15.75" customHeight="1">
      <c r="B247" s="340"/>
      <c r="F247" s="47"/>
      <c r="G247" s="47"/>
      <c r="H247" s="47"/>
      <c r="I247" s="47"/>
      <c r="J247" s="47"/>
      <c r="M247" s="47"/>
    </row>
    <row r="248" spans="2:13" ht="15.75" customHeight="1">
      <c r="B248" s="340"/>
      <c r="F248" s="47"/>
      <c r="G248" s="47"/>
      <c r="H248" s="47"/>
      <c r="I248" s="47"/>
      <c r="J248" s="47"/>
      <c r="M248" s="47"/>
    </row>
    <row r="249" spans="2:13" ht="15.75" customHeight="1">
      <c r="B249" s="340"/>
      <c r="F249" s="47"/>
      <c r="G249" s="47"/>
      <c r="H249" s="47"/>
      <c r="I249" s="47"/>
      <c r="J249" s="47"/>
      <c r="M249" s="47"/>
    </row>
    <row r="250" spans="2:13" ht="15.75" customHeight="1">
      <c r="B250" s="340"/>
      <c r="F250" s="47"/>
      <c r="G250" s="47"/>
      <c r="H250" s="47"/>
      <c r="I250" s="47"/>
      <c r="J250" s="47"/>
      <c r="M250" s="47"/>
    </row>
    <row r="251" spans="2:13" ht="15.75" customHeight="1">
      <c r="B251" s="340"/>
      <c r="F251" s="47"/>
      <c r="G251" s="47"/>
      <c r="H251" s="47"/>
      <c r="I251" s="47"/>
      <c r="J251" s="47"/>
      <c r="M251" s="47"/>
    </row>
    <row r="252" spans="2:13" ht="15.75" customHeight="1">
      <c r="B252" s="340"/>
      <c r="F252" s="47"/>
      <c r="G252" s="47"/>
      <c r="H252" s="47"/>
      <c r="I252" s="47"/>
      <c r="J252" s="47"/>
      <c r="M252" s="47"/>
    </row>
    <row r="253" spans="2:13" ht="15.75" customHeight="1">
      <c r="B253" s="340"/>
      <c r="F253" s="47"/>
      <c r="G253" s="47"/>
      <c r="H253" s="47"/>
      <c r="I253" s="47"/>
      <c r="J253" s="47"/>
      <c r="M253" s="47"/>
    </row>
    <row r="254" spans="2:13" ht="15.75" customHeight="1">
      <c r="B254" s="340"/>
      <c r="F254" s="47"/>
      <c r="G254" s="47"/>
      <c r="H254" s="47"/>
      <c r="I254" s="47"/>
      <c r="J254" s="47"/>
      <c r="M254" s="47"/>
    </row>
    <row r="255" spans="2:13" ht="15.75" customHeight="1">
      <c r="B255" s="340"/>
      <c r="F255" s="47"/>
      <c r="G255" s="47"/>
      <c r="H255" s="47"/>
      <c r="I255" s="47"/>
      <c r="J255" s="47"/>
      <c r="M255" s="47"/>
    </row>
    <row r="256" spans="2:13" ht="15.75" customHeight="1">
      <c r="B256" s="340"/>
      <c r="F256" s="47"/>
      <c r="G256" s="47"/>
      <c r="H256" s="47"/>
      <c r="I256" s="47"/>
      <c r="J256" s="47"/>
      <c r="M256" s="47"/>
    </row>
    <row r="257" spans="2:13" ht="15.75" customHeight="1">
      <c r="B257" s="340"/>
      <c r="F257" s="47"/>
      <c r="G257" s="47"/>
      <c r="H257" s="47"/>
      <c r="I257" s="47"/>
      <c r="J257" s="47"/>
      <c r="M257" s="47"/>
    </row>
    <row r="258" spans="2:13" ht="15.75" customHeight="1">
      <c r="B258" s="340"/>
      <c r="F258" s="47"/>
      <c r="G258" s="47"/>
      <c r="H258" s="47"/>
      <c r="I258" s="47"/>
      <c r="J258" s="47"/>
      <c r="M258" s="47"/>
    </row>
    <row r="259" spans="2:13" ht="15.75" customHeight="1">
      <c r="B259" s="340"/>
      <c r="F259" s="47"/>
      <c r="G259" s="47"/>
      <c r="H259" s="47"/>
      <c r="I259" s="47"/>
      <c r="J259" s="47"/>
      <c r="M259" s="47"/>
    </row>
    <row r="260" spans="2:13" ht="15.75" customHeight="1">
      <c r="B260" s="340"/>
      <c r="F260" s="47"/>
      <c r="G260" s="47"/>
      <c r="H260" s="47"/>
      <c r="I260" s="47"/>
      <c r="J260" s="47"/>
      <c r="M260" s="47"/>
    </row>
    <row r="261" spans="2:13" ht="15.75" customHeight="1">
      <c r="B261" s="340"/>
      <c r="F261" s="47"/>
      <c r="G261" s="47"/>
      <c r="H261" s="47"/>
      <c r="I261" s="47"/>
      <c r="J261" s="47"/>
      <c r="M261" s="47"/>
    </row>
    <row r="262" spans="2:13" ht="15.75" customHeight="1">
      <c r="B262" s="340"/>
      <c r="F262" s="47"/>
      <c r="G262" s="47"/>
      <c r="H262" s="47"/>
      <c r="I262" s="47"/>
      <c r="J262" s="47"/>
      <c r="M262" s="47"/>
    </row>
    <row r="263" spans="2:13" ht="15.75" customHeight="1">
      <c r="B263" s="340"/>
      <c r="F263" s="47"/>
      <c r="G263" s="47"/>
      <c r="H263" s="47"/>
      <c r="I263" s="47"/>
      <c r="J263" s="47"/>
      <c r="M263" s="47"/>
    </row>
    <row r="264" spans="2:13" ht="15.75" customHeight="1">
      <c r="B264" s="340"/>
      <c r="F264" s="47"/>
      <c r="G264" s="47"/>
      <c r="H264" s="47"/>
      <c r="I264" s="47"/>
      <c r="J264" s="47"/>
      <c r="M264" s="47"/>
    </row>
    <row r="265" spans="2:13" ht="15.75" customHeight="1">
      <c r="B265" s="340"/>
      <c r="F265" s="47"/>
      <c r="G265" s="47"/>
      <c r="H265" s="47"/>
      <c r="I265" s="47"/>
      <c r="J265" s="47"/>
      <c r="M265" s="47"/>
    </row>
    <row r="266" spans="2:13" ht="15.75" customHeight="1">
      <c r="B266" s="340"/>
      <c r="F266" s="47"/>
      <c r="G266" s="47"/>
      <c r="H266" s="47"/>
      <c r="I266" s="47"/>
      <c r="J266" s="47"/>
      <c r="M266" s="47"/>
    </row>
    <row r="267" spans="2:13" ht="15.75" customHeight="1">
      <c r="B267" s="340"/>
      <c r="F267" s="47"/>
      <c r="G267" s="47"/>
      <c r="H267" s="47"/>
      <c r="I267" s="47"/>
      <c r="J267" s="47"/>
      <c r="M267" s="47"/>
    </row>
    <row r="268" spans="2:13" ht="15.75" customHeight="1">
      <c r="B268" s="340"/>
      <c r="F268" s="47"/>
      <c r="G268" s="47"/>
      <c r="H268" s="47"/>
      <c r="I268" s="47"/>
      <c r="J268" s="47"/>
      <c r="M268" s="47"/>
    </row>
    <row r="269" spans="2:13" ht="15.75" customHeight="1">
      <c r="B269" s="340"/>
      <c r="F269" s="47"/>
      <c r="G269" s="47"/>
      <c r="H269" s="47"/>
      <c r="I269" s="47"/>
      <c r="J269" s="47"/>
      <c r="M269" s="47"/>
    </row>
    <row r="270" spans="2:13" ht="15.75" customHeight="1">
      <c r="B270" s="340"/>
      <c r="F270" s="47"/>
      <c r="G270" s="47"/>
      <c r="H270" s="47"/>
      <c r="I270" s="47"/>
      <c r="J270" s="47"/>
      <c r="M270" s="47"/>
    </row>
    <row r="271" spans="2:13" ht="15.75" customHeight="1">
      <c r="B271" s="340"/>
      <c r="F271" s="47"/>
      <c r="G271" s="47"/>
      <c r="H271" s="47"/>
      <c r="I271" s="47"/>
      <c r="J271" s="47"/>
      <c r="M271" s="47"/>
    </row>
    <row r="272" spans="2:13" ht="15.75" customHeight="1">
      <c r="B272" s="340"/>
      <c r="F272" s="47"/>
      <c r="G272" s="47"/>
      <c r="H272" s="47"/>
      <c r="I272" s="47"/>
      <c r="J272" s="47"/>
      <c r="M272" s="47"/>
    </row>
    <row r="273" spans="2:13" ht="15.75" customHeight="1">
      <c r="B273" s="340"/>
      <c r="F273" s="47"/>
      <c r="G273" s="47"/>
      <c r="H273" s="47"/>
      <c r="I273" s="47"/>
      <c r="J273" s="47"/>
      <c r="M273" s="47"/>
    </row>
    <row r="274" spans="2:13" ht="15.75" customHeight="1">
      <c r="B274" s="340"/>
      <c r="F274" s="47"/>
      <c r="G274" s="47"/>
      <c r="H274" s="47"/>
      <c r="I274" s="47"/>
      <c r="J274" s="47"/>
      <c r="M274" s="47"/>
    </row>
    <row r="275" spans="2:13" ht="15.75" customHeight="1">
      <c r="B275" s="340"/>
      <c r="F275" s="47"/>
      <c r="G275" s="47"/>
      <c r="H275" s="47"/>
      <c r="I275" s="47"/>
      <c r="J275" s="47"/>
      <c r="M275" s="47"/>
    </row>
    <row r="276" spans="2:13" ht="15.75" customHeight="1">
      <c r="B276" s="340"/>
      <c r="F276" s="47"/>
      <c r="G276" s="47"/>
      <c r="H276" s="47"/>
      <c r="I276" s="47"/>
      <c r="J276" s="47"/>
      <c r="M276" s="47"/>
    </row>
    <row r="277" spans="2:13" ht="15.75" customHeight="1">
      <c r="B277" s="340"/>
      <c r="F277" s="47"/>
      <c r="G277" s="47"/>
      <c r="H277" s="47"/>
      <c r="I277" s="47"/>
      <c r="J277" s="47"/>
      <c r="M277" s="47"/>
    </row>
    <row r="278" spans="2:13" ht="15.75" customHeight="1">
      <c r="B278" s="340"/>
      <c r="F278" s="47"/>
      <c r="G278" s="47"/>
      <c r="H278" s="47"/>
      <c r="I278" s="47"/>
      <c r="J278" s="47"/>
      <c r="M278" s="47"/>
    </row>
    <row r="279" spans="2:13" ht="15.75" customHeight="1">
      <c r="B279" s="340"/>
      <c r="F279" s="47"/>
      <c r="G279" s="47"/>
      <c r="H279" s="47"/>
      <c r="I279" s="47"/>
      <c r="J279" s="47"/>
      <c r="M279" s="47"/>
    </row>
    <row r="280" spans="2:13" ht="15.75" customHeight="1">
      <c r="B280" s="340"/>
      <c r="F280" s="47"/>
      <c r="G280" s="47"/>
      <c r="H280" s="47"/>
      <c r="I280" s="47"/>
      <c r="J280" s="47"/>
      <c r="M280" s="47"/>
    </row>
    <row r="281" spans="2:13" ht="15.75" customHeight="1">
      <c r="B281" s="340"/>
      <c r="F281" s="47"/>
      <c r="G281" s="47"/>
      <c r="H281" s="47"/>
      <c r="I281" s="47"/>
      <c r="J281" s="47"/>
      <c r="M281" s="47"/>
    </row>
    <row r="282" spans="2:13" ht="15.75" customHeight="1">
      <c r="B282" s="340"/>
      <c r="F282" s="47"/>
      <c r="G282" s="47"/>
      <c r="H282" s="47"/>
      <c r="I282" s="47"/>
      <c r="J282" s="47"/>
      <c r="M282" s="47"/>
    </row>
    <row r="283" spans="2:13" ht="15.75" customHeight="1">
      <c r="B283" s="340"/>
      <c r="F283" s="47"/>
      <c r="G283" s="47"/>
      <c r="H283" s="47"/>
      <c r="I283" s="47"/>
      <c r="J283" s="47"/>
      <c r="M283" s="47"/>
    </row>
    <row r="284" spans="2:13" ht="15.75" customHeight="1">
      <c r="B284" s="340"/>
      <c r="F284" s="47"/>
      <c r="G284" s="47"/>
      <c r="H284" s="47"/>
      <c r="I284" s="47"/>
      <c r="J284" s="47"/>
      <c r="M284" s="47"/>
    </row>
    <row r="285" spans="2:13" ht="15.75" customHeight="1">
      <c r="B285" s="340"/>
      <c r="F285" s="47"/>
      <c r="G285" s="47"/>
      <c r="H285" s="47"/>
      <c r="I285" s="47"/>
      <c r="J285" s="47"/>
      <c r="M285" s="47"/>
    </row>
    <row r="286" spans="2:13" ht="15.75" customHeight="1">
      <c r="B286" s="340"/>
      <c r="F286" s="47"/>
      <c r="G286" s="47"/>
      <c r="H286" s="47"/>
      <c r="I286" s="47"/>
      <c r="J286" s="47"/>
      <c r="M286" s="47"/>
    </row>
    <row r="287" spans="2:13" ht="15.75" customHeight="1">
      <c r="B287" s="340"/>
      <c r="F287" s="47"/>
      <c r="G287" s="47"/>
      <c r="H287" s="47"/>
      <c r="I287" s="47"/>
      <c r="J287" s="47"/>
      <c r="M287" s="47"/>
    </row>
    <row r="288" spans="2:13" ht="15.75" customHeight="1">
      <c r="B288" s="340"/>
      <c r="F288" s="47"/>
      <c r="G288" s="47"/>
      <c r="H288" s="47"/>
      <c r="I288" s="47"/>
      <c r="J288" s="47"/>
      <c r="M288" s="47"/>
    </row>
    <row r="289" spans="2:13" ht="15.75" customHeight="1">
      <c r="B289" s="340"/>
      <c r="F289" s="47"/>
      <c r="G289" s="47"/>
      <c r="H289" s="47"/>
      <c r="I289" s="47"/>
      <c r="J289" s="47"/>
      <c r="M289" s="47"/>
    </row>
    <row r="290" spans="2:13" ht="15.75" customHeight="1">
      <c r="B290" s="340"/>
      <c r="F290" s="47"/>
      <c r="G290" s="47"/>
      <c r="H290" s="47"/>
      <c r="I290" s="47"/>
      <c r="J290" s="47"/>
      <c r="M290" s="47"/>
    </row>
    <row r="291" spans="2:13" ht="15.75" customHeight="1">
      <c r="B291" s="340"/>
      <c r="F291" s="47"/>
      <c r="G291" s="47"/>
      <c r="H291" s="47"/>
      <c r="I291" s="47"/>
      <c r="J291" s="47"/>
      <c r="M291" s="47"/>
    </row>
    <row r="292" spans="2:13" ht="15.75" customHeight="1">
      <c r="B292" s="340"/>
      <c r="F292" s="47"/>
      <c r="G292" s="47"/>
      <c r="H292" s="47"/>
      <c r="I292" s="47"/>
      <c r="J292" s="47"/>
      <c r="M292" s="47"/>
    </row>
    <row r="293" spans="2:13" ht="15.75" customHeight="1">
      <c r="B293" s="340"/>
      <c r="F293" s="47"/>
      <c r="G293" s="47"/>
      <c r="H293" s="47"/>
      <c r="I293" s="47"/>
      <c r="J293" s="47"/>
      <c r="M293" s="47"/>
    </row>
    <row r="294" spans="2:13" ht="15.75" customHeight="1">
      <c r="B294" s="340"/>
      <c r="F294" s="47"/>
      <c r="G294" s="47"/>
      <c r="H294" s="47"/>
      <c r="I294" s="47"/>
      <c r="J294" s="47"/>
      <c r="M294" s="47"/>
    </row>
    <row r="295" spans="2:13" ht="15.75" customHeight="1">
      <c r="B295" s="340"/>
      <c r="F295" s="47"/>
      <c r="G295" s="47"/>
      <c r="H295" s="47"/>
      <c r="I295" s="47"/>
      <c r="J295" s="47"/>
      <c r="M295" s="47"/>
    </row>
    <row r="296" spans="2:13" ht="15.75" customHeight="1">
      <c r="B296" s="340"/>
      <c r="F296" s="47"/>
      <c r="G296" s="47"/>
      <c r="H296" s="47"/>
      <c r="I296" s="47"/>
      <c r="J296" s="47"/>
      <c r="M296" s="47"/>
    </row>
    <row r="297" spans="2:13" ht="15.75" customHeight="1">
      <c r="B297" s="340"/>
      <c r="F297" s="47"/>
      <c r="G297" s="47"/>
      <c r="H297" s="47"/>
      <c r="I297" s="47"/>
      <c r="J297" s="47"/>
      <c r="M297" s="47"/>
    </row>
    <row r="298" spans="2:13" ht="15.75" customHeight="1">
      <c r="B298" s="340"/>
      <c r="F298" s="47"/>
      <c r="G298" s="47"/>
      <c r="H298" s="47"/>
      <c r="I298" s="47"/>
      <c r="J298" s="47"/>
      <c r="M298" s="47"/>
    </row>
    <row r="299" spans="2:13" ht="15.75" customHeight="1">
      <c r="B299" s="340"/>
      <c r="F299" s="47"/>
      <c r="G299" s="47"/>
      <c r="H299" s="47"/>
      <c r="I299" s="47"/>
      <c r="J299" s="47"/>
      <c r="M299" s="47"/>
    </row>
    <row r="300" spans="2:13" ht="15.75" customHeight="1">
      <c r="B300" s="340"/>
      <c r="F300" s="47"/>
      <c r="G300" s="47"/>
      <c r="H300" s="47"/>
      <c r="I300" s="47"/>
      <c r="J300" s="47"/>
      <c r="M300" s="47"/>
    </row>
    <row r="301" spans="2:13" ht="15.75" customHeight="1">
      <c r="B301" s="340"/>
      <c r="F301" s="47"/>
      <c r="G301" s="47"/>
      <c r="H301" s="47"/>
      <c r="I301" s="47"/>
      <c r="J301" s="47"/>
      <c r="M301" s="47"/>
    </row>
    <row r="302" spans="2:13" ht="15.75" customHeight="1">
      <c r="B302" s="340"/>
      <c r="F302" s="47"/>
      <c r="G302" s="47"/>
      <c r="H302" s="47"/>
      <c r="I302" s="47"/>
      <c r="J302" s="47"/>
      <c r="M302" s="47"/>
    </row>
    <row r="303" spans="2:13" ht="15.75" customHeight="1">
      <c r="B303" s="340"/>
      <c r="F303" s="47"/>
      <c r="G303" s="47"/>
      <c r="H303" s="47"/>
      <c r="I303" s="47"/>
      <c r="J303" s="47"/>
      <c r="M303" s="47"/>
    </row>
    <row r="304" spans="2:13" ht="15.75" customHeight="1">
      <c r="B304" s="340"/>
      <c r="F304" s="47"/>
      <c r="G304" s="47"/>
      <c r="H304" s="47"/>
      <c r="I304" s="47"/>
      <c r="J304" s="47"/>
      <c r="M304" s="47"/>
    </row>
    <row r="305" spans="2:13" ht="15.75" customHeight="1">
      <c r="B305" s="340"/>
      <c r="F305" s="47"/>
      <c r="G305" s="47"/>
      <c r="H305" s="47"/>
      <c r="I305" s="47"/>
      <c r="J305" s="47"/>
      <c r="M305" s="47"/>
    </row>
    <row r="306" spans="2:13" ht="15.75" customHeight="1">
      <c r="B306" s="340"/>
      <c r="F306" s="47"/>
      <c r="G306" s="47"/>
      <c r="H306" s="47"/>
      <c r="I306" s="47"/>
      <c r="J306" s="47"/>
      <c r="M306" s="47"/>
    </row>
    <row r="307" spans="2:13" ht="15.75" customHeight="1">
      <c r="B307" s="340"/>
      <c r="F307" s="47"/>
      <c r="G307" s="47"/>
      <c r="H307" s="47"/>
      <c r="I307" s="47"/>
      <c r="J307" s="47"/>
      <c r="M307" s="47"/>
    </row>
    <row r="308" spans="2:13" ht="15.75" customHeight="1">
      <c r="B308" s="340"/>
      <c r="F308" s="47"/>
      <c r="G308" s="47"/>
      <c r="H308" s="47"/>
      <c r="I308" s="47"/>
      <c r="J308" s="47"/>
      <c r="M308" s="47"/>
    </row>
    <row r="309" spans="2:13" ht="15.75" customHeight="1">
      <c r="B309" s="340"/>
      <c r="F309" s="47"/>
      <c r="G309" s="47"/>
      <c r="H309" s="47"/>
      <c r="I309" s="47"/>
      <c r="J309" s="47"/>
      <c r="M309" s="47"/>
    </row>
    <row r="310" spans="2:13" ht="15.75" customHeight="1">
      <c r="B310" s="340"/>
      <c r="F310" s="47"/>
      <c r="G310" s="47"/>
      <c r="H310" s="47"/>
      <c r="I310" s="47"/>
      <c r="J310" s="47"/>
      <c r="M310" s="47"/>
    </row>
    <row r="311" spans="2:13" ht="15.75" customHeight="1">
      <c r="B311" s="340"/>
      <c r="F311" s="47"/>
      <c r="G311" s="47"/>
      <c r="H311" s="47"/>
      <c r="I311" s="47"/>
      <c r="J311" s="47"/>
      <c r="M311" s="47"/>
    </row>
    <row r="312" spans="2:13" ht="15.75" customHeight="1">
      <c r="B312" s="340"/>
      <c r="F312" s="47"/>
      <c r="G312" s="47"/>
      <c r="H312" s="47"/>
      <c r="I312" s="47"/>
      <c r="J312" s="47"/>
      <c r="M312" s="47"/>
    </row>
    <row r="313" spans="2:13" ht="15.75" customHeight="1">
      <c r="B313" s="340"/>
      <c r="F313" s="47"/>
      <c r="G313" s="47"/>
      <c r="H313" s="47"/>
      <c r="I313" s="47"/>
      <c r="J313" s="47"/>
      <c r="M313" s="47"/>
    </row>
    <row r="314" spans="2:13" ht="15.75" customHeight="1">
      <c r="B314" s="340"/>
      <c r="F314" s="47"/>
      <c r="G314" s="47"/>
      <c r="H314" s="47"/>
      <c r="I314" s="47"/>
      <c r="J314" s="47"/>
      <c r="M314" s="47"/>
    </row>
    <row r="315" spans="2:13" ht="15.75" customHeight="1">
      <c r="B315" s="340"/>
      <c r="F315" s="47"/>
      <c r="G315" s="47"/>
      <c r="H315" s="47"/>
      <c r="I315" s="47"/>
      <c r="J315" s="47"/>
      <c r="M315" s="47"/>
    </row>
    <row r="316" spans="2:13" ht="15.75" customHeight="1">
      <c r="B316" s="340"/>
      <c r="F316" s="47"/>
      <c r="G316" s="47"/>
      <c r="H316" s="47"/>
      <c r="I316" s="47"/>
      <c r="J316" s="47"/>
      <c r="M316" s="47"/>
    </row>
    <row r="317" spans="2:13" ht="15.75" customHeight="1">
      <c r="B317" s="340"/>
      <c r="F317" s="47"/>
      <c r="G317" s="47"/>
      <c r="H317" s="47"/>
      <c r="I317" s="47"/>
      <c r="J317" s="47"/>
      <c r="M317" s="47"/>
    </row>
    <row r="318" spans="2:13" ht="15.75" customHeight="1">
      <c r="B318" s="340"/>
      <c r="F318" s="47"/>
      <c r="G318" s="47"/>
      <c r="H318" s="47"/>
      <c r="I318" s="47"/>
      <c r="J318" s="47"/>
      <c r="M318" s="47"/>
    </row>
    <row r="319" spans="2:13" ht="15.75" customHeight="1">
      <c r="B319" s="340"/>
      <c r="F319" s="47"/>
      <c r="G319" s="47"/>
      <c r="H319" s="47"/>
      <c r="I319" s="47"/>
      <c r="J319" s="47"/>
      <c r="M319" s="47"/>
    </row>
    <row r="320" spans="2:13" ht="15.75" customHeight="1">
      <c r="B320" s="340"/>
      <c r="F320" s="47"/>
      <c r="G320" s="47"/>
      <c r="H320" s="47"/>
      <c r="I320" s="47"/>
      <c r="J320" s="47"/>
      <c r="M320" s="47"/>
    </row>
    <row r="321" spans="2:13" ht="15.75" customHeight="1">
      <c r="B321" s="340"/>
      <c r="F321" s="47"/>
      <c r="G321" s="47"/>
      <c r="H321" s="47"/>
      <c r="I321" s="47"/>
      <c r="J321" s="47"/>
      <c r="M321" s="47"/>
    </row>
    <row r="322" spans="2:13" ht="15.75" customHeight="1">
      <c r="B322" s="340"/>
      <c r="F322" s="47"/>
      <c r="G322" s="47"/>
      <c r="H322" s="47"/>
      <c r="I322" s="47"/>
      <c r="J322" s="47"/>
      <c r="M322" s="47"/>
    </row>
    <row r="323" spans="2:13" ht="15.75" customHeight="1">
      <c r="B323" s="340"/>
      <c r="F323" s="47"/>
      <c r="G323" s="47"/>
      <c r="H323" s="47"/>
      <c r="I323" s="47"/>
      <c r="J323" s="47"/>
      <c r="M323" s="47"/>
    </row>
    <row r="324" spans="2:13" ht="15.75" customHeight="1">
      <c r="B324" s="340"/>
      <c r="F324" s="47"/>
      <c r="G324" s="47"/>
      <c r="H324" s="47"/>
      <c r="I324" s="47"/>
      <c r="J324" s="47"/>
      <c r="M324" s="47"/>
    </row>
    <row r="325" spans="2:13" ht="15.75" customHeight="1">
      <c r="B325" s="340"/>
      <c r="F325" s="47"/>
      <c r="G325" s="47"/>
      <c r="H325" s="47"/>
      <c r="I325" s="47"/>
      <c r="J325" s="47"/>
      <c r="M325" s="47"/>
    </row>
    <row r="326" spans="2:13" ht="15.75" customHeight="1">
      <c r="B326" s="340"/>
      <c r="F326" s="47"/>
      <c r="G326" s="47"/>
      <c r="H326" s="47"/>
      <c r="I326" s="47"/>
      <c r="J326" s="47"/>
      <c r="M326" s="47"/>
    </row>
    <row r="327" spans="2:13" ht="15.75" customHeight="1">
      <c r="B327" s="340"/>
      <c r="F327" s="47"/>
      <c r="G327" s="47"/>
      <c r="H327" s="47"/>
      <c r="I327" s="47"/>
      <c r="J327" s="47"/>
      <c r="M327" s="47"/>
    </row>
    <row r="328" spans="2:13" ht="15.75" customHeight="1">
      <c r="B328" s="340"/>
      <c r="F328" s="47"/>
      <c r="G328" s="47"/>
      <c r="H328" s="47"/>
      <c r="I328" s="47"/>
      <c r="J328" s="47"/>
      <c r="M328" s="47"/>
    </row>
    <row r="329" spans="2:13" ht="15.75" customHeight="1">
      <c r="B329" s="340"/>
      <c r="F329" s="47"/>
      <c r="G329" s="47"/>
      <c r="H329" s="47"/>
      <c r="I329" s="47"/>
      <c r="J329" s="47"/>
      <c r="M329" s="47"/>
    </row>
    <row r="330" spans="2:13" ht="15.75" customHeight="1">
      <c r="B330" s="340"/>
      <c r="F330" s="47"/>
      <c r="G330" s="47"/>
      <c r="H330" s="47"/>
      <c r="I330" s="47"/>
      <c r="J330" s="47"/>
      <c r="M330" s="47"/>
    </row>
    <row r="331" spans="2:13" ht="15.75" customHeight="1">
      <c r="B331" s="340"/>
      <c r="F331" s="47"/>
      <c r="G331" s="47"/>
      <c r="H331" s="47"/>
      <c r="I331" s="47"/>
      <c r="J331" s="47"/>
      <c r="M331" s="47"/>
    </row>
    <row r="332" spans="2:13" ht="15.75" customHeight="1">
      <c r="B332" s="340"/>
      <c r="F332" s="47"/>
      <c r="G332" s="47"/>
      <c r="H332" s="47"/>
      <c r="I332" s="47"/>
      <c r="J332" s="47"/>
      <c r="M332" s="47"/>
    </row>
    <row r="333" spans="2:13" ht="15.75" customHeight="1">
      <c r="B333" s="340"/>
      <c r="F333" s="47"/>
      <c r="G333" s="47"/>
      <c r="H333" s="47"/>
      <c r="I333" s="47"/>
      <c r="J333" s="47"/>
      <c r="M333" s="47"/>
    </row>
    <row r="334" spans="2:13" ht="15.75" customHeight="1">
      <c r="B334" s="340"/>
      <c r="F334" s="47"/>
      <c r="G334" s="47"/>
      <c r="H334" s="47"/>
      <c r="I334" s="47"/>
      <c r="J334" s="47"/>
      <c r="M334" s="47"/>
    </row>
    <row r="335" spans="2:13" ht="15.75" customHeight="1">
      <c r="B335" s="340"/>
      <c r="F335" s="47"/>
      <c r="G335" s="47"/>
      <c r="H335" s="47"/>
      <c r="I335" s="47"/>
      <c r="J335" s="47"/>
      <c r="M335" s="47"/>
    </row>
    <row r="336" spans="2:13" ht="15.75" customHeight="1">
      <c r="B336" s="340"/>
      <c r="F336" s="47"/>
      <c r="G336" s="47"/>
      <c r="H336" s="47"/>
      <c r="I336" s="47"/>
      <c r="J336" s="47"/>
      <c r="M336" s="47"/>
    </row>
    <row r="337" spans="2:13" ht="15.75" customHeight="1">
      <c r="B337" s="340"/>
      <c r="F337" s="47"/>
      <c r="G337" s="47"/>
      <c r="H337" s="47"/>
      <c r="I337" s="47"/>
      <c r="J337" s="47"/>
      <c r="M337" s="47"/>
    </row>
    <row r="338" spans="2:13" ht="15.75" customHeight="1">
      <c r="B338" s="340"/>
      <c r="F338" s="47"/>
      <c r="G338" s="47"/>
      <c r="H338" s="47"/>
      <c r="I338" s="47"/>
      <c r="J338" s="47"/>
      <c r="M338" s="47"/>
    </row>
    <row r="339" spans="2:13" ht="15.75" customHeight="1">
      <c r="B339" s="340"/>
      <c r="F339" s="47"/>
      <c r="G339" s="47"/>
      <c r="H339" s="47"/>
      <c r="I339" s="47"/>
      <c r="J339" s="47"/>
      <c r="M339" s="47"/>
    </row>
    <row r="340" spans="2:13" ht="15.75" customHeight="1">
      <c r="B340" s="340"/>
      <c r="F340" s="47"/>
      <c r="G340" s="47"/>
      <c r="H340" s="47"/>
      <c r="I340" s="47"/>
      <c r="J340" s="47"/>
      <c r="M340" s="47"/>
    </row>
    <row r="341" spans="2:13" ht="15.75" customHeight="1">
      <c r="B341" s="340"/>
      <c r="F341" s="47"/>
      <c r="G341" s="47"/>
      <c r="H341" s="47"/>
      <c r="I341" s="47"/>
      <c r="J341" s="47"/>
      <c r="M341" s="47"/>
    </row>
    <row r="342" spans="2:13" ht="15.75" customHeight="1">
      <c r="B342" s="340"/>
      <c r="F342" s="47"/>
      <c r="G342" s="47"/>
      <c r="H342" s="47"/>
      <c r="I342" s="47"/>
      <c r="J342" s="47"/>
      <c r="M342" s="47"/>
    </row>
    <row r="343" spans="2:13" ht="15.75" customHeight="1">
      <c r="B343" s="340"/>
      <c r="F343" s="47"/>
      <c r="G343" s="47"/>
      <c r="H343" s="47"/>
      <c r="I343" s="47"/>
      <c r="J343" s="47"/>
      <c r="M343" s="47"/>
    </row>
    <row r="344" spans="2:13" ht="15.75" customHeight="1">
      <c r="B344" s="340"/>
      <c r="F344" s="47"/>
      <c r="G344" s="47"/>
      <c r="H344" s="47"/>
      <c r="I344" s="47"/>
      <c r="J344" s="47"/>
      <c r="M344" s="47"/>
    </row>
    <row r="345" spans="2:13" ht="15.75" customHeight="1">
      <c r="B345" s="340"/>
      <c r="F345" s="47"/>
      <c r="G345" s="47"/>
      <c r="H345" s="47"/>
      <c r="I345" s="47"/>
      <c r="J345" s="47"/>
      <c r="M345" s="47"/>
    </row>
    <row r="346" spans="2:13" ht="15.75" customHeight="1">
      <c r="B346" s="340"/>
      <c r="F346" s="47"/>
      <c r="G346" s="47"/>
      <c r="H346" s="47"/>
      <c r="I346" s="47"/>
      <c r="J346" s="47"/>
      <c r="M346" s="47"/>
    </row>
    <row r="347" spans="2:13" ht="15.75" customHeight="1">
      <c r="B347" s="340"/>
      <c r="F347" s="47"/>
      <c r="G347" s="47"/>
      <c r="H347" s="47"/>
      <c r="I347" s="47"/>
      <c r="J347" s="47"/>
      <c r="M347" s="47"/>
    </row>
    <row r="348" spans="2:13" ht="15.75" customHeight="1">
      <c r="B348" s="340"/>
      <c r="F348" s="47"/>
      <c r="G348" s="47"/>
      <c r="H348" s="47"/>
      <c r="I348" s="47"/>
      <c r="J348" s="47"/>
      <c r="M348" s="47"/>
    </row>
    <row r="349" spans="2:13" ht="15.75" customHeight="1">
      <c r="B349" s="340"/>
      <c r="F349" s="47"/>
      <c r="G349" s="47"/>
      <c r="H349" s="47"/>
      <c r="I349" s="47"/>
      <c r="J349" s="47"/>
      <c r="M349" s="47"/>
    </row>
    <row r="350" spans="2:13" ht="15.75" customHeight="1">
      <c r="B350" s="340"/>
      <c r="F350" s="47"/>
      <c r="G350" s="47"/>
      <c r="H350" s="47"/>
      <c r="I350" s="47"/>
      <c r="J350" s="47"/>
      <c r="M350" s="47"/>
    </row>
    <row r="351" spans="2:13" ht="15.75" customHeight="1">
      <c r="B351" s="340"/>
      <c r="F351" s="47"/>
      <c r="G351" s="47"/>
      <c r="H351" s="47"/>
      <c r="I351" s="47"/>
      <c r="J351" s="47"/>
      <c r="M351" s="47"/>
    </row>
    <row r="352" spans="2:13" ht="15.75" customHeight="1">
      <c r="B352" s="340"/>
      <c r="F352" s="47"/>
      <c r="G352" s="47"/>
      <c r="H352" s="47"/>
      <c r="I352" s="47"/>
      <c r="J352" s="47"/>
      <c r="M352" s="47"/>
    </row>
    <row r="353" spans="2:13" ht="15.75" customHeight="1">
      <c r="B353" s="340"/>
      <c r="F353" s="47"/>
      <c r="G353" s="47"/>
      <c r="H353" s="47"/>
      <c r="I353" s="47"/>
      <c r="J353" s="47"/>
      <c r="M353" s="47"/>
    </row>
    <row r="354" spans="2:13" ht="15.75" customHeight="1">
      <c r="B354" s="340"/>
      <c r="F354" s="47"/>
      <c r="G354" s="47"/>
      <c r="H354" s="47"/>
      <c r="I354" s="47"/>
      <c r="J354" s="47"/>
      <c r="M354" s="47"/>
    </row>
    <row r="355" spans="2:13" ht="15.75" customHeight="1">
      <c r="B355" s="340"/>
      <c r="F355" s="47"/>
      <c r="G355" s="47"/>
      <c r="H355" s="47"/>
      <c r="I355" s="47"/>
      <c r="J355" s="47"/>
      <c r="M355" s="47"/>
    </row>
    <row r="356" spans="2:13" ht="15.75" customHeight="1">
      <c r="B356" s="340"/>
      <c r="F356" s="47"/>
      <c r="G356" s="47"/>
      <c r="H356" s="47"/>
      <c r="I356" s="47"/>
      <c r="J356" s="47"/>
      <c r="M356" s="47"/>
    </row>
    <row r="357" spans="2:13" ht="15.75" customHeight="1">
      <c r="B357" s="340"/>
      <c r="F357" s="47"/>
      <c r="G357" s="47"/>
      <c r="H357" s="47"/>
      <c r="I357" s="47"/>
      <c r="J357" s="47"/>
      <c r="M357" s="47"/>
    </row>
    <row r="358" spans="2:13" ht="15.75" customHeight="1">
      <c r="B358" s="340"/>
      <c r="F358" s="47"/>
      <c r="G358" s="47"/>
      <c r="H358" s="47"/>
      <c r="I358" s="47"/>
      <c r="J358" s="47"/>
      <c r="M358" s="47"/>
    </row>
    <row r="359" spans="2:13" ht="15.75" customHeight="1">
      <c r="B359" s="340"/>
      <c r="F359" s="47"/>
      <c r="G359" s="47"/>
      <c r="H359" s="47"/>
      <c r="I359" s="47"/>
      <c r="J359" s="47"/>
      <c r="M359" s="47"/>
    </row>
    <row r="360" spans="2:13" ht="15.75" customHeight="1">
      <c r="B360" s="340"/>
      <c r="F360" s="47"/>
      <c r="G360" s="47"/>
      <c r="H360" s="47"/>
      <c r="I360" s="47"/>
      <c r="J360" s="47"/>
      <c r="M360" s="47"/>
    </row>
    <row r="361" spans="2:13" ht="15.75" customHeight="1">
      <c r="B361" s="340"/>
      <c r="F361" s="47"/>
      <c r="G361" s="47"/>
      <c r="H361" s="47"/>
      <c r="I361" s="47"/>
      <c r="J361" s="47"/>
      <c r="M361" s="47"/>
    </row>
    <row r="362" spans="2:13" ht="15.75" customHeight="1">
      <c r="B362" s="340"/>
      <c r="F362" s="47"/>
      <c r="G362" s="47"/>
      <c r="H362" s="47"/>
      <c r="I362" s="47"/>
      <c r="J362" s="47"/>
      <c r="M362" s="47"/>
    </row>
    <row r="363" spans="2:13" ht="15.75" customHeight="1">
      <c r="B363" s="340"/>
      <c r="F363" s="47"/>
      <c r="G363" s="47"/>
      <c r="H363" s="47"/>
      <c r="I363" s="47"/>
      <c r="J363" s="47"/>
      <c r="M363" s="47"/>
    </row>
    <row r="364" spans="2:13" ht="15.75" customHeight="1">
      <c r="B364" s="340"/>
      <c r="F364" s="47"/>
      <c r="G364" s="47"/>
      <c r="H364" s="47"/>
      <c r="I364" s="47"/>
      <c r="J364" s="47"/>
      <c r="M364" s="47"/>
    </row>
    <row r="365" spans="2:13" ht="15.75" customHeight="1">
      <c r="B365" s="340"/>
      <c r="F365" s="47"/>
      <c r="G365" s="47"/>
      <c r="H365" s="47"/>
      <c r="I365" s="47"/>
      <c r="J365" s="47"/>
      <c r="M365" s="47"/>
    </row>
    <row r="366" spans="2:13" ht="15.75" customHeight="1">
      <c r="B366" s="340"/>
      <c r="F366" s="47"/>
      <c r="G366" s="47"/>
      <c r="H366" s="47"/>
      <c r="I366" s="47"/>
      <c r="J366" s="47"/>
      <c r="M366" s="47"/>
    </row>
    <row r="367" spans="2:13" ht="15.75" customHeight="1">
      <c r="B367" s="340"/>
      <c r="F367" s="47"/>
      <c r="G367" s="47"/>
      <c r="H367" s="47"/>
      <c r="I367" s="47"/>
      <c r="J367" s="47"/>
      <c r="M367" s="47"/>
    </row>
    <row r="368" spans="2:13" ht="15.75" customHeight="1">
      <c r="B368" s="340"/>
      <c r="F368" s="47"/>
      <c r="G368" s="47"/>
      <c r="H368" s="47"/>
      <c r="I368" s="47"/>
      <c r="J368" s="47"/>
      <c r="M368" s="47"/>
    </row>
    <row r="369" spans="2:13" ht="15.75" customHeight="1">
      <c r="B369" s="340"/>
      <c r="F369" s="47"/>
      <c r="G369" s="47"/>
      <c r="H369" s="47"/>
      <c r="I369" s="47"/>
      <c r="J369" s="47"/>
      <c r="M369" s="47"/>
    </row>
    <row r="370" spans="2:13" ht="15.75" customHeight="1">
      <c r="B370" s="340"/>
      <c r="F370" s="47"/>
      <c r="G370" s="47"/>
      <c r="H370" s="47"/>
      <c r="I370" s="47"/>
      <c r="J370" s="47"/>
      <c r="M370" s="47"/>
    </row>
    <row r="371" spans="2:13" ht="15.75" customHeight="1">
      <c r="B371" s="340"/>
      <c r="F371" s="47"/>
      <c r="G371" s="47"/>
      <c r="H371" s="47"/>
      <c r="I371" s="47"/>
      <c r="J371" s="47"/>
      <c r="M371" s="47"/>
    </row>
    <row r="372" spans="2:13" ht="15.75" customHeight="1">
      <c r="B372" s="340"/>
      <c r="F372" s="47"/>
      <c r="G372" s="47"/>
      <c r="H372" s="47"/>
      <c r="I372" s="47"/>
      <c r="J372" s="47"/>
      <c r="M372" s="47"/>
    </row>
    <row r="373" spans="2:13" ht="15.75" customHeight="1">
      <c r="B373" s="340"/>
      <c r="F373" s="47"/>
      <c r="G373" s="47"/>
      <c r="H373" s="47"/>
      <c r="I373" s="47"/>
      <c r="J373" s="47"/>
      <c r="M373" s="47"/>
    </row>
    <row r="374" spans="2:13" ht="15.75" customHeight="1">
      <c r="B374" s="340"/>
      <c r="F374" s="47"/>
      <c r="G374" s="47"/>
      <c r="H374" s="47"/>
      <c r="I374" s="47"/>
      <c r="J374" s="47"/>
      <c r="M374" s="47"/>
    </row>
    <row r="375" spans="2:13" ht="15.75" customHeight="1">
      <c r="B375" s="340"/>
      <c r="F375" s="47"/>
      <c r="G375" s="47"/>
      <c r="H375" s="47"/>
      <c r="I375" s="47"/>
      <c r="J375" s="47"/>
      <c r="M375" s="47"/>
    </row>
    <row r="376" spans="2:13" ht="15.75" customHeight="1">
      <c r="B376" s="340"/>
      <c r="F376" s="47"/>
      <c r="G376" s="47"/>
      <c r="H376" s="47"/>
      <c r="I376" s="47"/>
      <c r="J376" s="47"/>
      <c r="M376" s="47"/>
    </row>
    <row r="377" spans="2:13" ht="15.75" customHeight="1">
      <c r="B377" s="340"/>
      <c r="F377" s="47"/>
      <c r="G377" s="47"/>
      <c r="H377" s="47"/>
      <c r="I377" s="47"/>
      <c r="J377" s="47"/>
      <c r="M377" s="47"/>
    </row>
    <row r="378" spans="2:13" ht="15.75" customHeight="1">
      <c r="B378" s="340"/>
      <c r="F378" s="47"/>
      <c r="G378" s="47"/>
      <c r="H378" s="47"/>
      <c r="I378" s="47"/>
      <c r="J378" s="47"/>
      <c r="M378" s="47"/>
    </row>
    <row r="379" spans="2:13" ht="15.75" customHeight="1">
      <c r="B379" s="340"/>
      <c r="F379" s="47"/>
      <c r="G379" s="47"/>
      <c r="H379" s="47"/>
      <c r="I379" s="47"/>
      <c r="J379" s="47"/>
      <c r="M379" s="47"/>
    </row>
    <row r="380" spans="2:13" ht="15.75" customHeight="1">
      <c r="B380" s="340"/>
      <c r="F380" s="47"/>
      <c r="G380" s="47"/>
      <c r="H380" s="47"/>
      <c r="I380" s="47"/>
      <c r="J380" s="47"/>
      <c r="M380" s="47"/>
    </row>
    <row r="381" spans="2:13" ht="15.75" customHeight="1">
      <c r="B381" s="340"/>
      <c r="F381" s="47"/>
      <c r="G381" s="47"/>
      <c r="H381" s="47"/>
      <c r="I381" s="47"/>
      <c r="J381" s="47"/>
      <c r="M381" s="47"/>
    </row>
    <row r="382" spans="2:13" ht="15.75" customHeight="1">
      <c r="B382" s="340"/>
      <c r="F382" s="47"/>
      <c r="G382" s="47"/>
      <c r="H382" s="47"/>
      <c r="I382" s="47"/>
      <c r="J382" s="47"/>
      <c r="M382" s="47"/>
    </row>
    <row r="383" spans="2:13" ht="15.75" customHeight="1">
      <c r="B383" s="340"/>
      <c r="F383" s="47"/>
      <c r="G383" s="47"/>
      <c r="H383" s="47"/>
      <c r="I383" s="47"/>
      <c r="J383" s="47"/>
      <c r="M383" s="47"/>
    </row>
    <row r="384" spans="2:13" ht="15.75" customHeight="1">
      <c r="B384" s="340"/>
      <c r="F384" s="47"/>
      <c r="G384" s="47"/>
      <c r="H384" s="47"/>
      <c r="I384" s="47"/>
      <c r="J384" s="47"/>
      <c r="M384" s="47"/>
    </row>
    <row r="385" spans="2:13" ht="15.75" customHeight="1">
      <c r="B385" s="340"/>
      <c r="F385" s="47"/>
      <c r="G385" s="47"/>
      <c r="H385" s="47"/>
      <c r="I385" s="47"/>
      <c r="J385" s="47"/>
      <c r="M385" s="47"/>
    </row>
    <row r="386" spans="2:13" ht="15.75" customHeight="1">
      <c r="B386" s="340"/>
      <c r="F386" s="47"/>
      <c r="G386" s="47"/>
      <c r="H386" s="47"/>
      <c r="I386" s="47"/>
      <c r="J386" s="47"/>
      <c r="M386" s="47"/>
    </row>
    <row r="387" spans="2:13" ht="15.75" customHeight="1">
      <c r="B387" s="340"/>
      <c r="F387" s="47"/>
      <c r="G387" s="47"/>
      <c r="H387" s="47"/>
      <c r="I387" s="47"/>
      <c r="J387" s="47"/>
      <c r="M387" s="47"/>
    </row>
    <row r="388" spans="2:13" ht="15.75" customHeight="1">
      <c r="B388" s="340"/>
      <c r="F388" s="47"/>
      <c r="G388" s="47"/>
      <c r="H388" s="47"/>
      <c r="I388" s="47"/>
      <c r="J388" s="47"/>
      <c r="M388" s="47"/>
    </row>
    <row r="389" spans="2:13" ht="15.75" customHeight="1">
      <c r="B389" s="340"/>
      <c r="F389" s="47"/>
      <c r="G389" s="47"/>
      <c r="H389" s="47"/>
      <c r="I389" s="47"/>
      <c r="J389" s="47"/>
      <c r="M389" s="47"/>
    </row>
    <row r="390" spans="2:13" ht="15.75" customHeight="1">
      <c r="B390" s="340"/>
      <c r="F390" s="47"/>
      <c r="G390" s="47"/>
      <c r="H390" s="47"/>
      <c r="I390" s="47"/>
      <c r="J390" s="47"/>
      <c r="M390" s="47"/>
    </row>
    <row r="391" spans="2:13" ht="15.75" customHeight="1">
      <c r="B391" s="340"/>
      <c r="F391" s="47"/>
      <c r="G391" s="47"/>
      <c r="H391" s="47"/>
      <c r="I391" s="47"/>
      <c r="J391" s="47"/>
      <c r="M391" s="47"/>
    </row>
    <row r="392" spans="2:13" ht="15.75" customHeight="1">
      <c r="B392" s="340"/>
      <c r="F392" s="47"/>
      <c r="G392" s="47"/>
      <c r="H392" s="47"/>
      <c r="I392" s="47"/>
      <c r="J392" s="47"/>
      <c r="M392" s="47"/>
    </row>
    <row r="393" spans="2:13" ht="15.75" customHeight="1">
      <c r="B393" s="340"/>
      <c r="F393" s="47"/>
      <c r="G393" s="47"/>
      <c r="H393" s="47"/>
      <c r="I393" s="47"/>
      <c r="J393" s="47"/>
      <c r="M393" s="47"/>
    </row>
    <row r="394" spans="2:13" ht="15.75" customHeight="1">
      <c r="B394" s="340"/>
      <c r="F394" s="47"/>
      <c r="G394" s="47"/>
      <c r="H394" s="47"/>
      <c r="I394" s="47"/>
      <c r="J394" s="47"/>
      <c r="M394" s="47"/>
    </row>
    <row r="395" spans="2:13" ht="15.75" customHeight="1">
      <c r="B395" s="340"/>
      <c r="F395" s="47"/>
      <c r="G395" s="47"/>
      <c r="H395" s="47"/>
      <c r="I395" s="47"/>
      <c r="J395" s="47"/>
      <c r="M395" s="47"/>
    </row>
    <row r="396" spans="2:13" ht="15.75" customHeight="1">
      <c r="B396" s="340"/>
      <c r="F396" s="47"/>
      <c r="G396" s="47"/>
      <c r="H396" s="47"/>
      <c r="I396" s="47"/>
      <c r="J396" s="47"/>
      <c r="M396" s="47"/>
    </row>
    <row r="397" spans="2:13" ht="15.75" customHeight="1">
      <c r="B397" s="340"/>
      <c r="F397" s="47"/>
      <c r="G397" s="47"/>
      <c r="H397" s="47"/>
      <c r="I397" s="47"/>
      <c r="J397" s="47"/>
      <c r="M397" s="47"/>
    </row>
    <row r="398" spans="2:13" ht="15.75" customHeight="1">
      <c r="B398" s="340"/>
      <c r="F398" s="47"/>
      <c r="G398" s="47"/>
      <c r="H398" s="47"/>
      <c r="I398" s="47"/>
      <c r="J398" s="47"/>
      <c r="M398" s="47"/>
    </row>
    <row r="399" spans="2:13" ht="15.75" customHeight="1">
      <c r="B399" s="340"/>
      <c r="F399" s="47"/>
      <c r="G399" s="47"/>
      <c r="H399" s="47"/>
      <c r="I399" s="47"/>
      <c r="J399" s="47"/>
      <c r="M399" s="47"/>
    </row>
    <row r="400" spans="2:13" ht="15.75" customHeight="1">
      <c r="B400" s="340"/>
      <c r="F400" s="47"/>
      <c r="G400" s="47"/>
      <c r="H400" s="47"/>
      <c r="I400" s="47"/>
      <c r="J400" s="47"/>
      <c r="M400" s="47"/>
    </row>
    <row r="401" spans="2:13" ht="15.75" customHeight="1">
      <c r="B401" s="340"/>
      <c r="F401" s="47"/>
      <c r="G401" s="47"/>
      <c r="H401" s="47"/>
      <c r="I401" s="47"/>
      <c r="J401" s="47"/>
      <c r="M401" s="47"/>
    </row>
    <row r="402" spans="2:13" ht="15.75" customHeight="1">
      <c r="B402" s="340"/>
      <c r="F402" s="47"/>
      <c r="G402" s="47"/>
      <c r="H402" s="47"/>
      <c r="I402" s="47"/>
      <c r="J402" s="47"/>
      <c r="M402" s="47"/>
    </row>
    <row r="403" spans="2:13" ht="15.75" customHeight="1">
      <c r="B403" s="340"/>
      <c r="F403" s="47"/>
      <c r="G403" s="47"/>
      <c r="H403" s="47"/>
      <c r="I403" s="47"/>
      <c r="J403" s="47"/>
      <c r="M403" s="47"/>
    </row>
    <row r="404" spans="2:13" ht="15.75" customHeight="1">
      <c r="B404" s="340"/>
      <c r="F404" s="47"/>
      <c r="G404" s="47"/>
      <c r="H404" s="47"/>
      <c r="I404" s="47"/>
      <c r="J404" s="47"/>
      <c r="M404" s="47"/>
    </row>
    <row r="405" spans="2:13" ht="15.75" customHeight="1">
      <c r="B405" s="340"/>
      <c r="F405" s="47"/>
      <c r="G405" s="47"/>
      <c r="H405" s="47"/>
      <c r="I405" s="47"/>
      <c r="J405" s="47"/>
      <c r="M405" s="47"/>
    </row>
    <row r="406" spans="2:13" ht="15.75" customHeight="1">
      <c r="B406" s="340"/>
      <c r="F406" s="47"/>
      <c r="G406" s="47"/>
      <c r="H406" s="47"/>
      <c r="I406" s="47"/>
      <c r="J406" s="47"/>
      <c r="M406" s="47"/>
    </row>
    <row r="407" spans="2:13" ht="15.75" customHeight="1">
      <c r="B407" s="340"/>
      <c r="F407" s="47"/>
      <c r="G407" s="47"/>
      <c r="H407" s="47"/>
      <c r="I407" s="47"/>
      <c r="J407" s="47"/>
      <c r="M407" s="47"/>
    </row>
    <row r="408" spans="2:13" ht="15.75" customHeight="1">
      <c r="B408" s="340"/>
      <c r="F408" s="47"/>
      <c r="G408" s="47"/>
      <c r="H408" s="47"/>
      <c r="I408" s="47"/>
      <c r="J408" s="47"/>
      <c r="M408" s="47"/>
    </row>
    <row r="409" spans="2:13" ht="15.75" customHeight="1">
      <c r="B409" s="340"/>
      <c r="F409" s="47"/>
      <c r="G409" s="47"/>
      <c r="H409" s="47"/>
      <c r="I409" s="47"/>
      <c r="J409" s="47"/>
      <c r="M409" s="47"/>
    </row>
    <row r="410" spans="2:13" ht="15.75" customHeight="1">
      <c r="B410" s="340"/>
      <c r="F410" s="47"/>
      <c r="G410" s="47"/>
      <c r="H410" s="47"/>
      <c r="I410" s="47"/>
      <c r="J410" s="47"/>
      <c r="M410" s="47"/>
    </row>
    <row r="411" spans="2:13" ht="15.75" customHeight="1">
      <c r="B411" s="340"/>
      <c r="F411" s="47"/>
      <c r="G411" s="47"/>
      <c r="H411" s="47"/>
      <c r="I411" s="47"/>
      <c r="J411" s="47"/>
      <c r="M411" s="47"/>
    </row>
    <row r="412" spans="2:13" ht="15.75" customHeight="1">
      <c r="B412" s="340"/>
      <c r="F412" s="47"/>
      <c r="G412" s="47"/>
      <c r="H412" s="47"/>
      <c r="I412" s="47"/>
      <c r="J412" s="47"/>
      <c r="M412" s="47"/>
    </row>
    <row r="413" spans="2:13" ht="15.75" customHeight="1">
      <c r="B413" s="340"/>
      <c r="F413" s="47"/>
      <c r="G413" s="47"/>
      <c r="H413" s="47"/>
      <c r="I413" s="47"/>
      <c r="J413" s="47"/>
      <c r="M413" s="47"/>
    </row>
    <row r="414" spans="2:13" ht="15.75" customHeight="1">
      <c r="B414" s="340"/>
      <c r="F414" s="47"/>
      <c r="G414" s="47"/>
      <c r="H414" s="47"/>
      <c r="I414" s="47"/>
      <c r="J414" s="47"/>
      <c r="M414" s="47"/>
    </row>
    <row r="415" spans="2:13" ht="15.75" customHeight="1">
      <c r="B415" s="340"/>
      <c r="F415" s="47"/>
      <c r="G415" s="47"/>
      <c r="H415" s="47"/>
      <c r="I415" s="47"/>
      <c r="J415" s="47"/>
      <c r="M415" s="47"/>
    </row>
    <row r="416" spans="2:13" ht="15.75" customHeight="1">
      <c r="B416" s="340"/>
      <c r="F416" s="47"/>
      <c r="G416" s="47"/>
      <c r="H416" s="47"/>
      <c r="I416" s="47"/>
      <c r="J416" s="47"/>
      <c r="M416" s="47"/>
    </row>
    <row r="417" spans="2:13" ht="15.75" customHeight="1">
      <c r="B417" s="340"/>
      <c r="F417" s="47"/>
      <c r="G417" s="47"/>
      <c r="H417" s="47"/>
      <c r="I417" s="47"/>
      <c r="J417" s="47"/>
      <c r="M417" s="47"/>
    </row>
    <row r="418" spans="2:13" ht="15.75" customHeight="1">
      <c r="B418" s="340"/>
      <c r="F418" s="47"/>
      <c r="G418" s="47"/>
      <c r="H418" s="47"/>
      <c r="I418" s="47"/>
      <c r="J418" s="47"/>
      <c r="M418" s="47"/>
    </row>
    <row r="419" spans="2:13" ht="15.75" customHeight="1">
      <c r="B419" s="340"/>
      <c r="F419" s="47"/>
      <c r="G419" s="47"/>
      <c r="H419" s="47"/>
      <c r="I419" s="47"/>
      <c r="J419" s="47"/>
      <c r="M419" s="47"/>
    </row>
    <row r="420" spans="2:13" ht="15.75" customHeight="1">
      <c r="B420" s="340"/>
      <c r="F420" s="47"/>
      <c r="G420" s="47"/>
      <c r="H420" s="47"/>
      <c r="I420" s="47"/>
      <c r="J420" s="47"/>
      <c r="M420" s="47"/>
    </row>
    <row r="421" spans="2:13" ht="15.75" customHeight="1">
      <c r="B421" s="340"/>
      <c r="F421" s="47"/>
      <c r="G421" s="47"/>
      <c r="H421" s="47"/>
      <c r="I421" s="47"/>
      <c r="J421" s="47"/>
      <c r="M421" s="47"/>
    </row>
    <row r="422" spans="2:13" ht="15.75" customHeight="1">
      <c r="B422" s="340"/>
      <c r="F422" s="47"/>
      <c r="G422" s="47"/>
      <c r="H422" s="47"/>
      <c r="I422" s="47"/>
      <c r="J422" s="47"/>
      <c r="M422" s="47"/>
    </row>
    <row r="423" spans="2:13" ht="15.75" customHeight="1">
      <c r="B423" s="340"/>
      <c r="F423" s="47"/>
      <c r="G423" s="47"/>
      <c r="H423" s="47"/>
      <c r="I423" s="47"/>
      <c r="J423" s="47"/>
      <c r="M423" s="47"/>
    </row>
    <row r="424" spans="2:13" ht="15.75" customHeight="1">
      <c r="B424" s="340"/>
      <c r="F424" s="47"/>
      <c r="G424" s="47"/>
      <c r="H424" s="47"/>
      <c r="I424" s="47"/>
      <c r="J424" s="47"/>
      <c r="M424" s="47"/>
    </row>
    <row r="425" spans="2:13" ht="15.75" customHeight="1">
      <c r="B425" s="340"/>
      <c r="F425" s="47"/>
      <c r="G425" s="47"/>
      <c r="H425" s="47"/>
      <c r="I425" s="47"/>
      <c r="J425" s="47"/>
      <c r="M425" s="47"/>
    </row>
    <row r="426" spans="2:13" ht="15.75" customHeight="1">
      <c r="B426" s="340"/>
      <c r="F426" s="47"/>
      <c r="G426" s="47"/>
      <c r="H426" s="47"/>
      <c r="I426" s="47"/>
      <c r="J426" s="47"/>
      <c r="M426" s="47"/>
    </row>
    <row r="427" spans="2:13" ht="15.75" customHeight="1">
      <c r="B427" s="340"/>
      <c r="F427" s="47"/>
      <c r="G427" s="47"/>
      <c r="H427" s="47"/>
      <c r="I427" s="47"/>
      <c r="J427" s="47"/>
      <c r="M427" s="47"/>
    </row>
    <row r="428" spans="2:13" ht="15.75" customHeight="1">
      <c r="B428" s="340"/>
      <c r="F428" s="47"/>
      <c r="G428" s="47"/>
      <c r="H428" s="47"/>
      <c r="I428" s="47"/>
      <c r="J428" s="47"/>
      <c r="M428" s="47"/>
    </row>
    <row r="429" spans="2:13" ht="15.75" customHeight="1">
      <c r="B429" s="340"/>
      <c r="F429" s="47"/>
      <c r="G429" s="47"/>
      <c r="H429" s="47"/>
      <c r="I429" s="47"/>
      <c r="J429" s="47"/>
      <c r="M429" s="47"/>
    </row>
    <row r="430" spans="2:13" ht="15.75" customHeight="1">
      <c r="B430" s="340"/>
      <c r="F430" s="47"/>
      <c r="G430" s="47"/>
      <c r="H430" s="47"/>
      <c r="I430" s="47"/>
      <c r="J430" s="47"/>
      <c r="M430" s="47"/>
    </row>
    <row r="431" spans="2:13" ht="15.75" customHeight="1">
      <c r="B431" s="340"/>
      <c r="F431" s="47"/>
      <c r="G431" s="47"/>
      <c r="H431" s="47"/>
      <c r="I431" s="47"/>
      <c r="J431" s="47"/>
      <c r="M431" s="47"/>
    </row>
    <row r="432" spans="2:13" ht="15.75" customHeight="1">
      <c r="B432" s="340"/>
      <c r="F432" s="47"/>
      <c r="G432" s="47"/>
      <c r="H432" s="47"/>
      <c r="I432" s="47"/>
      <c r="J432" s="47"/>
      <c r="M432" s="47"/>
    </row>
    <row r="433" spans="2:13" ht="15.75" customHeight="1">
      <c r="B433" s="340"/>
      <c r="F433" s="47"/>
      <c r="G433" s="47"/>
      <c r="H433" s="47"/>
      <c r="I433" s="47"/>
      <c r="J433" s="47"/>
      <c r="M433" s="47"/>
    </row>
    <row r="434" spans="2:13" ht="15.75" customHeight="1">
      <c r="B434" s="340"/>
      <c r="F434" s="47"/>
      <c r="G434" s="47"/>
      <c r="H434" s="47"/>
      <c r="I434" s="47"/>
      <c r="J434" s="47"/>
      <c r="M434" s="47"/>
    </row>
    <row r="435" spans="2:13" ht="15.75" customHeight="1">
      <c r="B435" s="340"/>
      <c r="F435" s="47"/>
      <c r="G435" s="47"/>
      <c r="H435" s="47"/>
      <c r="I435" s="47"/>
      <c r="J435" s="47"/>
      <c r="M435" s="47"/>
    </row>
    <row r="436" spans="2:13" ht="15.75" customHeight="1">
      <c r="B436" s="340"/>
      <c r="F436" s="47"/>
      <c r="G436" s="47"/>
      <c r="H436" s="47"/>
      <c r="I436" s="47"/>
      <c r="J436" s="47"/>
      <c r="M436" s="47"/>
    </row>
    <row r="437" spans="2:13" ht="15.75" customHeight="1">
      <c r="B437" s="340"/>
      <c r="F437" s="47"/>
      <c r="G437" s="47"/>
      <c r="H437" s="47"/>
      <c r="I437" s="47"/>
      <c r="J437" s="47"/>
      <c r="M437" s="47"/>
    </row>
    <row r="438" spans="2:13" ht="15.75" customHeight="1">
      <c r="B438" s="340"/>
      <c r="F438" s="47"/>
      <c r="G438" s="47"/>
      <c r="H438" s="47"/>
      <c r="I438" s="47"/>
      <c r="J438" s="47"/>
      <c r="M438" s="47"/>
    </row>
    <row r="439" spans="2:13" ht="15.75" customHeight="1">
      <c r="B439" s="340"/>
      <c r="F439" s="47"/>
      <c r="G439" s="47"/>
      <c r="H439" s="47"/>
      <c r="I439" s="47"/>
      <c r="J439" s="47"/>
      <c r="M439" s="47"/>
    </row>
    <row r="440" spans="2:13" ht="15.75" customHeight="1">
      <c r="B440" s="340"/>
      <c r="F440" s="47"/>
      <c r="G440" s="47"/>
      <c r="H440" s="47"/>
      <c r="I440" s="47"/>
      <c r="J440" s="47"/>
      <c r="M440" s="47"/>
    </row>
    <row r="441" spans="2:13" ht="15.75" customHeight="1">
      <c r="B441" s="340"/>
      <c r="F441" s="47"/>
      <c r="G441" s="47"/>
      <c r="H441" s="47"/>
      <c r="I441" s="47"/>
      <c r="J441" s="47"/>
      <c r="M441" s="47"/>
    </row>
    <row r="442" spans="2:13" ht="15.75" customHeight="1">
      <c r="B442" s="340"/>
      <c r="F442" s="47"/>
      <c r="G442" s="47"/>
      <c r="H442" s="47"/>
      <c r="I442" s="47"/>
      <c r="J442" s="47"/>
      <c r="M442" s="47"/>
    </row>
    <row r="443" spans="2:13" ht="15.75" customHeight="1">
      <c r="B443" s="340"/>
      <c r="F443" s="47"/>
      <c r="G443" s="47"/>
      <c r="H443" s="47"/>
      <c r="I443" s="47"/>
      <c r="J443" s="47"/>
      <c r="M443" s="47"/>
    </row>
    <row r="444" spans="2:13" ht="15.75" customHeight="1">
      <c r="B444" s="340"/>
      <c r="F444" s="47"/>
      <c r="G444" s="47"/>
      <c r="H444" s="47"/>
      <c r="I444" s="47"/>
      <c r="J444" s="47"/>
      <c r="M444" s="47"/>
    </row>
    <row r="445" spans="2:13" ht="15.75" customHeight="1">
      <c r="B445" s="340"/>
      <c r="F445" s="47"/>
      <c r="G445" s="47"/>
      <c r="H445" s="47"/>
      <c r="I445" s="47"/>
      <c r="J445" s="47"/>
      <c r="M445" s="47"/>
    </row>
    <row r="446" spans="2:13" ht="15.75" customHeight="1">
      <c r="B446" s="340"/>
      <c r="F446" s="47"/>
      <c r="G446" s="47"/>
      <c r="H446" s="47"/>
      <c r="I446" s="47"/>
      <c r="J446" s="47"/>
      <c r="M446" s="47"/>
    </row>
    <row r="447" spans="2:13" ht="15.75" customHeight="1">
      <c r="B447" s="340"/>
      <c r="F447" s="47"/>
      <c r="G447" s="47"/>
      <c r="H447" s="47"/>
      <c r="I447" s="47"/>
      <c r="J447" s="47"/>
      <c r="M447" s="47"/>
    </row>
    <row r="448" spans="2:13" ht="15.75" customHeight="1">
      <c r="B448" s="340"/>
      <c r="F448" s="47"/>
      <c r="G448" s="47"/>
      <c r="H448" s="47"/>
      <c r="I448" s="47"/>
      <c r="J448" s="47"/>
      <c r="M448" s="47"/>
    </row>
    <row r="449" spans="2:13" ht="15.75" customHeight="1">
      <c r="B449" s="340"/>
      <c r="F449" s="47"/>
      <c r="G449" s="47"/>
      <c r="H449" s="47"/>
      <c r="I449" s="47"/>
      <c r="J449" s="47"/>
      <c r="M449" s="47"/>
    </row>
    <row r="450" spans="2:13" ht="15.75" customHeight="1">
      <c r="B450" s="340"/>
      <c r="F450" s="47"/>
      <c r="G450" s="47"/>
      <c r="H450" s="47"/>
      <c r="I450" s="47"/>
      <c r="J450" s="47"/>
      <c r="M450" s="47"/>
    </row>
    <row r="451" spans="2:13" ht="15.75" customHeight="1">
      <c r="B451" s="340"/>
      <c r="F451" s="47"/>
      <c r="G451" s="47"/>
      <c r="H451" s="47"/>
      <c r="I451" s="47"/>
      <c r="J451" s="47"/>
      <c r="M451" s="47"/>
    </row>
    <row r="452" spans="2:13" ht="15.75" customHeight="1">
      <c r="B452" s="340"/>
      <c r="F452" s="47"/>
      <c r="G452" s="47"/>
      <c r="H452" s="47"/>
      <c r="I452" s="47"/>
      <c r="J452" s="47"/>
      <c r="M452" s="47"/>
    </row>
    <row r="453" spans="2:13" ht="15.75" customHeight="1">
      <c r="B453" s="340"/>
      <c r="F453" s="47"/>
      <c r="G453" s="47"/>
      <c r="H453" s="47"/>
      <c r="I453" s="47"/>
      <c r="J453" s="47"/>
      <c r="M453" s="47"/>
    </row>
    <row r="454" spans="2:13" ht="15.75" customHeight="1">
      <c r="B454" s="340"/>
      <c r="F454" s="47"/>
      <c r="G454" s="47"/>
      <c r="H454" s="47"/>
      <c r="I454" s="47"/>
      <c r="J454" s="47"/>
      <c r="M454" s="47"/>
    </row>
    <row r="455" spans="2:13" ht="15.75" customHeight="1">
      <c r="B455" s="340"/>
      <c r="F455" s="47"/>
      <c r="G455" s="47"/>
      <c r="H455" s="47"/>
      <c r="I455" s="47"/>
      <c r="J455" s="47"/>
      <c r="M455" s="47"/>
    </row>
    <row r="456" spans="2:13" ht="15.75" customHeight="1">
      <c r="B456" s="340"/>
      <c r="F456" s="47"/>
      <c r="G456" s="47"/>
      <c r="H456" s="47"/>
      <c r="I456" s="47"/>
      <c r="J456" s="47"/>
      <c r="M456" s="47"/>
    </row>
    <row r="457" spans="2:13" ht="15.75" customHeight="1">
      <c r="B457" s="340"/>
      <c r="F457" s="47"/>
      <c r="G457" s="47"/>
      <c r="H457" s="47"/>
      <c r="I457" s="47"/>
      <c r="J457" s="47"/>
      <c r="M457" s="47"/>
    </row>
    <row r="458" spans="2:13" ht="15.75" customHeight="1">
      <c r="B458" s="340"/>
      <c r="F458" s="47"/>
      <c r="G458" s="47"/>
      <c r="H458" s="47"/>
      <c r="I458" s="47"/>
      <c r="J458" s="47"/>
      <c r="M458" s="47"/>
    </row>
    <row r="459" spans="2:13" ht="15.75" customHeight="1">
      <c r="B459" s="340"/>
      <c r="F459" s="47"/>
      <c r="G459" s="47"/>
      <c r="H459" s="47"/>
      <c r="I459" s="47"/>
      <c r="J459" s="47"/>
      <c r="M459" s="47"/>
    </row>
    <row r="460" spans="2:13" ht="15.75" customHeight="1">
      <c r="B460" s="340"/>
      <c r="F460" s="47"/>
      <c r="G460" s="47"/>
      <c r="H460" s="47"/>
      <c r="I460" s="47"/>
      <c r="J460" s="47"/>
      <c r="M460" s="47"/>
    </row>
    <row r="461" spans="2:13" ht="15.75" customHeight="1">
      <c r="B461" s="340"/>
      <c r="F461" s="47"/>
      <c r="G461" s="47"/>
      <c r="H461" s="47"/>
      <c r="I461" s="47"/>
      <c r="J461" s="47"/>
      <c r="M461" s="47"/>
    </row>
    <row r="462" spans="2:13" ht="15.75" customHeight="1">
      <c r="B462" s="340"/>
      <c r="F462" s="47"/>
      <c r="G462" s="47"/>
      <c r="H462" s="47"/>
      <c r="I462" s="47"/>
      <c r="J462" s="47"/>
      <c r="M462" s="47"/>
    </row>
    <row r="463" spans="2:13" ht="15.75" customHeight="1">
      <c r="B463" s="340"/>
      <c r="F463" s="47"/>
      <c r="G463" s="47"/>
      <c r="H463" s="47"/>
      <c r="I463" s="47"/>
      <c r="J463" s="47"/>
      <c r="M463" s="47"/>
    </row>
    <row r="464" spans="2:13" ht="15.75" customHeight="1">
      <c r="B464" s="340"/>
      <c r="F464" s="47"/>
      <c r="G464" s="47"/>
      <c r="H464" s="47"/>
      <c r="I464" s="47"/>
      <c r="J464" s="47"/>
      <c r="M464" s="47"/>
    </row>
    <row r="465" spans="2:13" ht="15.75" customHeight="1">
      <c r="B465" s="340"/>
      <c r="F465" s="47"/>
      <c r="G465" s="47"/>
      <c r="H465" s="47"/>
      <c r="I465" s="47"/>
      <c r="J465" s="47"/>
      <c r="M465" s="47"/>
    </row>
    <row r="466" spans="2:13" ht="15.75" customHeight="1">
      <c r="B466" s="340"/>
      <c r="F466" s="47"/>
      <c r="G466" s="47"/>
      <c r="H466" s="47"/>
      <c r="I466" s="47"/>
      <c r="J466" s="47"/>
      <c r="M466" s="47"/>
    </row>
    <row r="467" spans="2:13" ht="15.75" customHeight="1">
      <c r="B467" s="340"/>
      <c r="F467" s="47"/>
      <c r="G467" s="47"/>
      <c r="H467" s="47"/>
      <c r="I467" s="47"/>
      <c r="J467" s="47"/>
      <c r="M467" s="47"/>
    </row>
    <row r="468" spans="2:13" ht="15.75" customHeight="1">
      <c r="B468" s="340"/>
      <c r="F468" s="47"/>
      <c r="G468" s="47"/>
      <c r="H468" s="47"/>
      <c r="I468" s="47"/>
      <c r="J468" s="47"/>
      <c r="M468" s="47"/>
    </row>
    <row r="469" spans="2:13" ht="15.75" customHeight="1">
      <c r="B469" s="340"/>
      <c r="F469" s="47"/>
      <c r="G469" s="47"/>
      <c r="H469" s="47"/>
      <c r="I469" s="47"/>
      <c r="J469" s="47"/>
      <c r="M469" s="47"/>
    </row>
    <row r="470" spans="2:13" ht="15.75" customHeight="1">
      <c r="B470" s="340"/>
      <c r="F470" s="47"/>
      <c r="G470" s="47"/>
      <c r="H470" s="47"/>
      <c r="I470" s="47"/>
      <c r="J470" s="47"/>
      <c r="M470" s="47"/>
    </row>
    <row r="471" spans="2:13" ht="15.75" customHeight="1">
      <c r="B471" s="340"/>
      <c r="F471" s="47"/>
      <c r="G471" s="47"/>
      <c r="H471" s="47"/>
      <c r="I471" s="47"/>
      <c r="J471" s="47"/>
      <c r="M471" s="47"/>
    </row>
    <row r="472" spans="2:13" ht="15.75" customHeight="1">
      <c r="B472" s="340"/>
      <c r="F472" s="47"/>
      <c r="G472" s="47"/>
      <c r="H472" s="47"/>
      <c r="I472" s="47"/>
      <c r="J472" s="47"/>
      <c r="M472" s="47"/>
    </row>
    <row r="473" spans="2:13" ht="15.75" customHeight="1">
      <c r="B473" s="340"/>
      <c r="F473" s="47"/>
      <c r="G473" s="47"/>
      <c r="H473" s="47"/>
      <c r="I473" s="47"/>
      <c r="J473" s="47"/>
      <c r="M473" s="47"/>
    </row>
    <row r="474" spans="2:13" ht="15.75" customHeight="1">
      <c r="B474" s="340"/>
      <c r="F474" s="47"/>
      <c r="G474" s="47"/>
      <c r="H474" s="47"/>
      <c r="I474" s="47"/>
      <c r="J474" s="47"/>
      <c r="M474" s="47"/>
    </row>
    <row r="475" spans="2:13" ht="15.75" customHeight="1">
      <c r="B475" s="340"/>
      <c r="F475" s="47"/>
      <c r="G475" s="47"/>
      <c r="H475" s="47"/>
      <c r="I475" s="47"/>
      <c r="J475" s="47"/>
      <c r="M475" s="47"/>
    </row>
    <row r="476" spans="2:13" ht="15.75" customHeight="1">
      <c r="B476" s="340"/>
      <c r="F476" s="47"/>
      <c r="G476" s="47"/>
      <c r="H476" s="47"/>
      <c r="I476" s="47"/>
      <c r="J476" s="47"/>
      <c r="M476" s="47"/>
    </row>
    <row r="477" spans="2:13" ht="15.75" customHeight="1">
      <c r="B477" s="340"/>
      <c r="F477" s="47"/>
      <c r="G477" s="47"/>
      <c r="H477" s="47"/>
      <c r="I477" s="47"/>
      <c r="J477" s="47"/>
      <c r="M477" s="47"/>
    </row>
    <row r="478" spans="2:13" ht="15.75" customHeight="1">
      <c r="B478" s="340"/>
      <c r="F478" s="47"/>
      <c r="G478" s="47"/>
      <c r="H478" s="47"/>
      <c r="I478" s="47"/>
      <c r="J478" s="47"/>
      <c r="M478" s="47"/>
    </row>
    <row r="479" spans="2:13" ht="15.75" customHeight="1">
      <c r="B479" s="340"/>
      <c r="F479" s="47"/>
      <c r="G479" s="47"/>
      <c r="H479" s="47"/>
      <c r="I479" s="47"/>
      <c r="J479" s="47"/>
      <c r="M479" s="47"/>
    </row>
    <row r="480" spans="2:13" ht="15.75" customHeight="1">
      <c r="B480" s="340"/>
      <c r="F480" s="47"/>
      <c r="G480" s="47"/>
      <c r="H480" s="47"/>
      <c r="I480" s="47"/>
      <c r="J480" s="47"/>
      <c r="M480" s="47"/>
    </row>
    <row r="481" spans="2:13" ht="15.75" customHeight="1">
      <c r="B481" s="340"/>
      <c r="F481" s="47"/>
      <c r="G481" s="47"/>
      <c r="H481" s="47"/>
      <c r="I481" s="47"/>
      <c r="J481" s="47"/>
      <c r="M481" s="47"/>
    </row>
    <row r="482" spans="2:13" ht="15.75" customHeight="1">
      <c r="B482" s="340"/>
      <c r="F482" s="47"/>
      <c r="G482" s="47"/>
      <c r="H482" s="47"/>
      <c r="I482" s="47"/>
      <c r="J482" s="47"/>
      <c r="M482" s="47"/>
    </row>
    <row r="483" spans="2:13" ht="15.75" customHeight="1">
      <c r="B483" s="340"/>
      <c r="F483" s="47"/>
      <c r="G483" s="47"/>
      <c r="H483" s="47"/>
      <c r="I483" s="47"/>
      <c r="J483" s="47"/>
      <c r="M483" s="47"/>
    </row>
    <row r="484" spans="2:13" ht="15.75" customHeight="1">
      <c r="B484" s="340"/>
      <c r="F484" s="47"/>
      <c r="G484" s="47"/>
      <c r="H484" s="47"/>
      <c r="I484" s="47"/>
      <c r="J484" s="47"/>
      <c r="M484" s="47"/>
    </row>
    <row r="485" spans="2:13" ht="15.75" customHeight="1">
      <c r="B485" s="340"/>
      <c r="F485" s="47"/>
      <c r="G485" s="47"/>
      <c r="H485" s="47"/>
      <c r="I485" s="47"/>
      <c r="J485" s="47"/>
      <c r="M485" s="47"/>
    </row>
    <row r="486" spans="2:13" ht="15.75" customHeight="1">
      <c r="B486" s="340"/>
      <c r="F486" s="47"/>
      <c r="G486" s="47"/>
      <c r="H486" s="47"/>
      <c r="I486" s="47"/>
      <c r="J486" s="47"/>
      <c r="M486" s="47"/>
    </row>
    <row r="487" spans="2:13" ht="15.75" customHeight="1">
      <c r="B487" s="340"/>
      <c r="F487" s="47"/>
      <c r="G487" s="47"/>
      <c r="H487" s="47"/>
      <c r="I487" s="47"/>
      <c r="J487" s="47"/>
      <c r="M487" s="47"/>
    </row>
    <row r="488" spans="2:13" ht="15.75" customHeight="1">
      <c r="B488" s="340"/>
      <c r="F488" s="47"/>
      <c r="G488" s="47"/>
      <c r="H488" s="47"/>
      <c r="I488" s="47"/>
      <c r="J488" s="47"/>
      <c r="M488" s="47"/>
    </row>
    <row r="489" spans="2:13" ht="15.75" customHeight="1">
      <c r="B489" s="340"/>
      <c r="F489" s="47"/>
      <c r="G489" s="47"/>
      <c r="H489" s="47"/>
      <c r="I489" s="47"/>
      <c r="J489" s="47"/>
      <c r="M489" s="47"/>
    </row>
    <row r="490" spans="2:13" ht="15.75" customHeight="1">
      <c r="B490" s="340"/>
      <c r="F490" s="47"/>
      <c r="G490" s="47"/>
      <c r="H490" s="47"/>
      <c r="I490" s="47"/>
      <c r="J490" s="47"/>
      <c r="M490" s="47"/>
    </row>
    <row r="491" spans="2:13" ht="15.75" customHeight="1">
      <c r="B491" s="340"/>
      <c r="F491" s="47"/>
      <c r="G491" s="47"/>
      <c r="H491" s="47"/>
      <c r="I491" s="47"/>
      <c r="J491" s="47"/>
      <c r="M491" s="47"/>
    </row>
    <row r="492" spans="2:13" ht="15.75" customHeight="1">
      <c r="B492" s="340"/>
      <c r="F492" s="47"/>
      <c r="G492" s="47"/>
      <c r="H492" s="47"/>
      <c r="I492" s="47"/>
      <c r="J492" s="47"/>
      <c r="M492" s="47"/>
    </row>
    <row r="493" spans="2:13" ht="15.75" customHeight="1">
      <c r="B493" s="340"/>
      <c r="F493" s="47"/>
      <c r="G493" s="47"/>
      <c r="H493" s="47"/>
      <c r="I493" s="47"/>
      <c r="J493" s="47"/>
      <c r="M493" s="47"/>
    </row>
    <row r="494" spans="2:13" ht="15.75" customHeight="1">
      <c r="B494" s="340"/>
      <c r="F494" s="47"/>
      <c r="G494" s="47"/>
      <c r="H494" s="47"/>
      <c r="I494" s="47"/>
      <c r="J494" s="47"/>
      <c r="M494" s="47"/>
    </row>
    <row r="495" spans="2:13" ht="15.75" customHeight="1">
      <c r="B495" s="340"/>
      <c r="F495" s="47"/>
      <c r="G495" s="47"/>
      <c r="H495" s="47"/>
      <c r="I495" s="47"/>
      <c r="J495" s="47"/>
      <c r="M495" s="47"/>
    </row>
    <row r="496" spans="2:13" ht="15.75" customHeight="1">
      <c r="B496" s="340"/>
      <c r="F496" s="47"/>
      <c r="G496" s="47"/>
      <c r="H496" s="47"/>
      <c r="I496" s="47"/>
      <c r="J496" s="47"/>
      <c r="M496" s="47"/>
    </row>
    <row r="497" spans="2:13" ht="15.75" customHeight="1">
      <c r="B497" s="340"/>
      <c r="F497" s="47"/>
      <c r="G497" s="47"/>
      <c r="H497" s="47"/>
      <c r="I497" s="47"/>
      <c r="J497" s="47"/>
      <c r="M497" s="47"/>
    </row>
    <row r="498" spans="2:13" ht="15.75" customHeight="1">
      <c r="B498" s="340"/>
      <c r="F498" s="47"/>
      <c r="G498" s="47"/>
      <c r="H498" s="47"/>
      <c r="I498" s="47"/>
      <c r="J498" s="47"/>
      <c r="M498" s="47"/>
    </row>
    <row r="499" spans="2:13" ht="15.75" customHeight="1">
      <c r="B499" s="340"/>
      <c r="F499" s="47"/>
      <c r="G499" s="47"/>
      <c r="H499" s="47"/>
      <c r="I499" s="47"/>
      <c r="J499" s="47"/>
      <c r="M499" s="47"/>
    </row>
    <row r="500" spans="2:13" ht="15.75" customHeight="1">
      <c r="B500" s="340"/>
      <c r="F500" s="47"/>
      <c r="G500" s="47"/>
      <c r="H500" s="47"/>
      <c r="I500" s="47"/>
      <c r="J500" s="47"/>
      <c r="M500" s="47"/>
    </row>
    <row r="501" spans="2:13" ht="15.75" customHeight="1">
      <c r="B501" s="340"/>
      <c r="F501" s="47"/>
      <c r="G501" s="47"/>
      <c r="H501" s="47"/>
      <c r="I501" s="47"/>
      <c r="J501" s="47"/>
      <c r="M501" s="47"/>
    </row>
    <row r="502" spans="2:13" ht="15.75" customHeight="1">
      <c r="B502" s="340"/>
      <c r="F502" s="47"/>
      <c r="G502" s="47"/>
      <c r="H502" s="47"/>
      <c r="I502" s="47"/>
      <c r="J502" s="47"/>
      <c r="M502" s="47"/>
    </row>
    <row r="503" spans="2:13" ht="15.75" customHeight="1">
      <c r="B503" s="340"/>
      <c r="F503" s="47"/>
      <c r="G503" s="47"/>
      <c r="H503" s="47"/>
      <c r="I503" s="47"/>
      <c r="J503" s="47"/>
      <c r="M503" s="47"/>
    </row>
    <row r="504" spans="2:13" ht="15.75" customHeight="1">
      <c r="B504" s="340"/>
      <c r="F504" s="47"/>
      <c r="G504" s="47"/>
      <c r="H504" s="47"/>
      <c r="I504" s="47"/>
      <c r="J504" s="47"/>
      <c r="M504" s="47"/>
    </row>
    <row r="505" spans="2:13" ht="15.75" customHeight="1">
      <c r="B505" s="340"/>
      <c r="F505" s="47"/>
      <c r="G505" s="47"/>
      <c r="H505" s="47"/>
      <c r="I505" s="47"/>
      <c r="J505" s="47"/>
      <c r="M505" s="47"/>
    </row>
    <row r="506" spans="2:13" ht="15.75" customHeight="1">
      <c r="B506" s="340"/>
      <c r="F506" s="47"/>
      <c r="G506" s="47"/>
      <c r="H506" s="47"/>
      <c r="I506" s="47"/>
      <c r="J506" s="47"/>
      <c r="M506" s="47"/>
    </row>
    <row r="507" spans="2:13" ht="15.75" customHeight="1">
      <c r="B507" s="340"/>
      <c r="F507" s="47"/>
      <c r="G507" s="47"/>
      <c r="H507" s="47"/>
      <c r="I507" s="47"/>
      <c r="J507" s="47"/>
      <c r="M507" s="47"/>
    </row>
    <row r="508" spans="2:13" ht="15.75" customHeight="1">
      <c r="B508" s="340"/>
      <c r="F508" s="47"/>
      <c r="G508" s="47"/>
      <c r="H508" s="47"/>
      <c r="I508" s="47"/>
      <c r="J508" s="47"/>
      <c r="M508" s="47"/>
    </row>
    <row r="509" spans="2:13" ht="15.75" customHeight="1">
      <c r="B509" s="340"/>
      <c r="F509" s="47"/>
      <c r="G509" s="47"/>
      <c r="H509" s="47"/>
      <c r="I509" s="47"/>
      <c r="J509" s="47"/>
      <c r="M509" s="47"/>
    </row>
    <row r="510" spans="2:13" ht="15.75" customHeight="1">
      <c r="B510" s="340"/>
      <c r="F510" s="47"/>
      <c r="G510" s="47"/>
      <c r="H510" s="47"/>
      <c r="I510" s="47"/>
      <c r="J510" s="47"/>
      <c r="M510" s="47"/>
    </row>
    <row r="511" spans="2:13" ht="15.75" customHeight="1">
      <c r="B511" s="340"/>
      <c r="F511" s="47"/>
      <c r="G511" s="47"/>
      <c r="H511" s="47"/>
      <c r="I511" s="47"/>
      <c r="J511" s="47"/>
      <c r="M511" s="47"/>
    </row>
    <row r="512" spans="2:13" ht="15.75" customHeight="1">
      <c r="B512" s="340"/>
      <c r="F512" s="47"/>
      <c r="G512" s="47"/>
      <c r="H512" s="47"/>
      <c r="I512" s="47"/>
      <c r="J512" s="47"/>
      <c r="M512" s="47"/>
    </row>
    <row r="513" spans="2:13" ht="15.75" customHeight="1">
      <c r="B513" s="340"/>
      <c r="F513" s="47"/>
      <c r="G513" s="47"/>
      <c r="H513" s="47"/>
      <c r="I513" s="47"/>
      <c r="J513" s="47"/>
      <c r="M513" s="47"/>
    </row>
    <row r="514" spans="2:13" ht="15.75" customHeight="1">
      <c r="B514" s="340"/>
      <c r="F514" s="47"/>
      <c r="G514" s="47"/>
      <c r="H514" s="47"/>
      <c r="I514" s="47"/>
      <c r="J514" s="47"/>
      <c r="M514" s="47"/>
    </row>
    <row r="515" spans="2:13" ht="15.75" customHeight="1">
      <c r="B515" s="340"/>
      <c r="F515" s="47"/>
      <c r="G515" s="47"/>
      <c r="H515" s="47"/>
      <c r="I515" s="47"/>
      <c r="J515" s="47"/>
      <c r="M515" s="47"/>
    </row>
    <row r="516" spans="2:13" ht="15.75" customHeight="1">
      <c r="B516" s="340"/>
      <c r="F516" s="47"/>
      <c r="G516" s="47"/>
      <c r="H516" s="47"/>
      <c r="I516" s="47"/>
      <c r="J516" s="47"/>
      <c r="M516" s="47"/>
    </row>
    <row r="517" spans="2:13" ht="15.75" customHeight="1">
      <c r="B517" s="340"/>
      <c r="F517" s="47"/>
      <c r="G517" s="47"/>
      <c r="H517" s="47"/>
      <c r="I517" s="47"/>
      <c r="J517" s="47"/>
      <c r="M517" s="47"/>
    </row>
    <row r="518" spans="2:13" ht="15.75" customHeight="1">
      <c r="B518" s="340"/>
      <c r="F518" s="47"/>
      <c r="G518" s="47"/>
      <c r="H518" s="47"/>
      <c r="I518" s="47"/>
      <c r="J518" s="47"/>
      <c r="M518" s="47"/>
    </row>
    <row r="519" spans="2:13" ht="15.75" customHeight="1">
      <c r="B519" s="340"/>
      <c r="F519" s="47"/>
      <c r="G519" s="47"/>
      <c r="H519" s="47"/>
      <c r="I519" s="47"/>
      <c r="J519" s="47"/>
      <c r="M519" s="47"/>
    </row>
    <row r="520" spans="2:13" ht="15.75" customHeight="1">
      <c r="B520" s="340"/>
      <c r="F520" s="47"/>
      <c r="G520" s="47"/>
      <c r="H520" s="47"/>
      <c r="I520" s="47"/>
      <c r="J520" s="47"/>
      <c r="M520" s="47"/>
    </row>
    <row r="521" spans="2:13" ht="15.75" customHeight="1">
      <c r="B521" s="340"/>
      <c r="F521" s="47"/>
      <c r="G521" s="47"/>
      <c r="H521" s="47"/>
      <c r="I521" s="47"/>
      <c r="J521" s="47"/>
      <c r="M521" s="47"/>
    </row>
    <row r="522" spans="2:13" ht="15.75" customHeight="1">
      <c r="B522" s="340"/>
      <c r="F522" s="47"/>
      <c r="G522" s="47"/>
      <c r="H522" s="47"/>
      <c r="I522" s="47"/>
      <c r="J522" s="47"/>
      <c r="M522" s="47"/>
    </row>
    <row r="523" spans="2:13" ht="15.75" customHeight="1">
      <c r="B523" s="340"/>
      <c r="F523" s="47"/>
      <c r="G523" s="47"/>
      <c r="H523" s="47"/>
      <c r="I523" s="47"/>
      <c r="J523" s="47"/>
      <c r="M523" s="47"/>
    </row>
    <row r="524" spans="2:13" ht="15.75" customHeight="1">
      <c r="B524" s="340"/>
      <c r="F524" s="47"/>
      <c r="G524" s="47"/>
      <c r="H524" s="47"/>
      <c r="I524" s="47"/>
      <c r="J524" s="47"/>
      <c r="M524" s="47"/>
    </row>
    <row r="525" spans="2:13" ht="15.75" customHeight="1">
      <c r="B525" s="340"/>
      <c r="F525" s="47"/>
      <c r="G525" s="47"/>
      <c r="H525" s="47"/>
      <c r="I525" s="47"/>
      <c r="J525" s="47"/>
      <c r="M525" s="47"/>
    </row>
    <row r="526" spans="2:13" ht="15.75" customHeight="1">
      <c r="B526" s="340"/>
      <c r="F526" s="47"/>
      <c r="G526" s="47"/>
      <c r="H526" s="47"/>
      <c r="I526" s="47"/>
      <c r="J526" s="47"/>
      <c r="M526" s="47"/>
    </row>
    <row r="527" spans="2:13" ht="15.75" customHeight="1">
      <c r="B527" s="340"/>
      <c r="F527" s="47"/>
      <c r="G527" s="47"/>
      <c r="H527" s="47"/>
      <c r="I527" s="47"/>
      <c r="J527" s="47"/>
      <c r="M527" s="47"/>
    </row>
    <row r="528" spans="2:13" ht="15.75" customHeight="1">
      <c r="B528" s="340"/>
      <c r="F528" s="47"/>
      <c r="G528" s="47"/>
      <c r="H528" s="47"/>
      <c r="I528" s="47"/>
      <c r="J528" s="47"/>
      <c r="M528" s="47"/>
    </row>
    <row r="529" spans="2:13" ht="15.75" customHeight="1">
      <c r="B529" s="340"/>
      <c r="F529" s="47"/>
      <c r="G529" s="47"/>
      <c r="H529" s="47"/>
      <c r="I529" s="47"/>
      <c r="J529" s="47"/>
      <c r="M529" s="47"/>
    </row>
    <row r="530" spans="2:13" ht="15.75" customHeight="1">
      <c r="B530" s="340"/>
      <c r="F530" s="47"/>
      <c r="G530" s="47"/>
      <c r="H530" s="47"/>
      <c r="I530" s="47"/>
      <c r="J530" s="47"/>
      <c r="M530" s="47"/>
    </row>
    <row r="531" spans="2:13" ht="15.75" customHeight="1">
      <c r="B531" s="340"/>
      <c r="F531" s="47"/>
      <c r="G531" s="47"/>
      <c r="H531" s="47"/>
      <c r="I531" s="47"/>
      <c r="J531" s="47"/>
      <c r="M531" s="47"/>
    </row>
    <row r="532" spans="2:13" ht="15.75" customHeight="1">
      <c r="B532" s="340"/>
      <c r="F532" s="47"/>
      <c r="G532" s="47"/>
      <c r="H532" s="47"/>
      <c r="I532" s="47"/>
      <c r="J532" s="47"/>
      <c r="M532" s="47"/>
    </row>
    <row r="533" spans="2:13" ht="15.75" customHeight="1">
      <c r="B533" s="340"/>
      <c r="F533" s="47"/>
      <c r="G533" s="47"/>
      <c r="H533" s="47"/>
      <c r="I533" s="47"/>
      <c r="J533" s="47"/>
      <c r="M533" s="47"/>
    </row>
    <row r="534" spans="2:13" ht="15.75" customHeight="1">
      <c r="B534" s="340"/>
      <c r="F534" s="47"/>
      <c r="G534" s="47"/>
      <c r="H534" s="47"/>
      <c r="I534" s="47"/>
      <c r="J534" s="47"/>
      <c r="M534" s="47"/>
    </row>
    <row r="535" spans="2:13" ht="15.75" customHeight="1">
      <c r="B535" s="340"/>
      <c r="F535" s="47"/>
      <c r="G535" s="47"/>
      <c r="H535" s="47"/>
      <c r="I535" s="47"/>
      <c r="J535" s="47"/>
      <c r="M535" s="47"/>
    </row>
    <row r="536" spans="2:13" ht="15.75" customHeight="1">
      <c r="B536" s="340"/>
      <c r="F536" s="47"/>
      <c r="G536" s="47"/>
      <c r="H536" s="47"/>
      <c r="I536" s="47"/>
      <c r="J536" s="47"/>
      <c r="M536" s="47"/>
    </row>
    <row r="537" spans="2:13" ht="15.75" customHeight="1">
      <c r="B537" s="340"/>
      <c r="F537" s="47"/>
      <c r="G537" s="47"/>
      <c r="H537" s="47"/>
      <c r="I537" s="47"/>
      <c r="J537" s="47"/>
      <c r="M537" s="47"/>
    </row>
    <row r="538" spans="2:13" ht="15.75" customHeight="1">
      <c r="B538" s="340"/>
      <c r="F538" s="47"/>
      <c r="G538" s="47"/>
      <c r="H538" s="47"/>
      <c r="I538" s="47"/>
      <c r="J538" s="47"/>
      <c r="M538" s="47"/>
    </row>
    <row r="539" spans="2:13" ht="15.75" customHeight="1">
      <c r="B539" s="340"/>
      <c r="F539" s="47"/>
      <c r="G539" s="47"/>
      <c r="H539" s="47"/>
      <c r="I539" s="47"/>
      <c r="J539" s="47"/>
      <c r="M539" s="47"/>
    </row>
    <row r="540" spans="2:13" ht="15.75" customHeight="1">
      <c r="B540" s="340"/>
      <c r="F540" s="47"/>
      <c r="G540" s="47"/>
      <c r="H540" s="47"/>
      <c r="I540" s="47"/>
      <c r="J540" s="47"/>
      <c r="M540" s="47"/>
    </row>
    <row r="541" spans="2:13" ht="15.75" customHeight="1">
      <c r="B541" s="340"/>
      <c r="F541" s="47"/>
      <c r="G541" s="47"/>
      <c r="H541" s="47"/>
      <c r="I541" s="47"/>
      <c r="J541" s="47"/>
      <c r="M541" s="47"/>
    </row>
    <row r="542" spans="2:13" ht="15.75" customHeight="1">
      <c r="B542" s="340"/>
      <c r="F542" s="47"/>
      <c r="G542" s="47"/>
      <c r="H542" s="47"/>
      <c r="I542" s="47"/>
      <c r="J542" s="47"/>
      <c r="M542" s="47"/>
    </row>
    <row r="543" spans="2:13" ht="15.75" customHeight="1">
      <c r="B543" s="340"/>
      <c r="F543" s="47"/>
      <c r="G543" s="47"/>
      <c r="H543" s="47"/>
      <c r="I543" s="47"/>
      <c r="J543" s="47"/>
      <c r="M543" s="47"/>
    </row>
    <row r="544" spans="2:13" ht="15.75" customHeight="1">
      <c r="B544" s="340"/>
      <c r="F544" s="47"/>
      <c r="G544" s="47"/>
      <c r="H544" s="47"/>
      <c r="I544" s="47"/>
      <c r="J544" s="47"/>
      <c r="M544" s="47"/>
    </row>
    <row r="545" spans="2:13" ht="15.75" customHeight="1">
      <c r="B545" s="340"/>
      <c r="F545" s="47"/>
      <c r="G545" s="47"/>
      <c r="H545" s="47"/>
      <c r="I545" s="47"/>
      <c r="J545" s="47"/>
      <c r="M545" s="47"/>
    </row>
    <row r="546" spans="2:13" ht="15.75" customHeight="1">
      <c r="B546" s="340"/>
      <c r="F546" s="47"/>
      <c r="G546" s="47"/>
      <c r="H546" s="47"/>
      <c r="I546" s="47"/>
      <c r="J546" s="47"/>
      <c r="M546" s="47"/>
    </row>
    <row r="547" spans="2:13" ht="15.75" customHeight="1">
      <c r="B547" s="340"/>
      <c r="F547" s="47"/>
      <c r="G547" s="47"/>
      <c r="H547" s="47"/>
      <c r="I547" s="47"/>
      <c r="J547" s="47"/>
      <c r="M547" s="47"/>
    </row>
    <row r="548" spans="2:13" ht="15.75" customHeight="1">
      <c r="B548" s="340"/>
      <c r="F548" s="47"/>
      <c r="G548" s="47"/>
      <c r="H548" s="47"/>
      <c r="I548" s="47"/>
      <c r="J548" s="47"/>
      <c r="M548" s="47"/>
    </row>
    <row r="549" spans="2:13" ht="15.75" customHeight="1">
      <c r="B549" s="340"/>
      <c r="F549" s="47"/>
      <c r="G549" s="47"/>
      <c r="H549" s="47"/>
      <c r="I549" s="47"/>
      <c r="J549" s="47"/>
      <c r="M549" s="47"/>
    </row>
    <row r="550" spans="2:13" ht="15.75" customHeight="1">
      <c r="B550" s="340"/>
      <c r="F550" s="47"/>
      <c r="G550" s="47"/>
      <c r="H550" s="47"/>
      <c r="I550" s="47"/>
      <c r="J550" s="47"/>
      <c r="M550" s="47"/>
    </row>
    <row r="551" spans="2:13" ht="15.75" customHeight="1">
      <c r="B551" s="340"/>
      <c r="F551" s="47"/>
      <c r="G551" s="47"/>
      <c r="H551" s="47"/>
      <c r="I551" s="47"/>
      <c r="J551" s="47"/>
      <c r="M551" s="47"/>
    </row>
    <row r="552" spans="2:13" ht="15.75" customHeight="1">
      <c r="B552" s="340"/>
      <c r="F552" s="47"/>
      <c r="G552" s="47"/>
      <c r="H552" s="47"/>
      <c r="I552" s="47"/>
      <c r="J552" s="47"/>
      <c r="M552" s="47"/>
    </row>
    <row r="553" spans="2:13" ht="15.75" customHeight="1">
      <c r="B553" s="340"/>
      <c r="F553" s="47"/>
      <c r="G553" s="47"/>
      <c r="H553" s="47"/>
      <c r="I553" s="47"/>
      <c r="J553" s="47"/>
      <c r="M553" s="47"/>
    </row>
    <row r="554" spans="2:13" ht="15.75" customHeight="1">
      <c r="B554" s="340"/>
      <c r="F554" s="47"/>
      <c r="G554" s="47"/>
      <c r="H554" s="47"/>
      <c r="I554" s="47"/>
      <c r="J554" s="47"/>
      <c r="M554" s="47"/>
    </row>
    <row r="555" spans="2:13" ht="15.75" customHeight="1">
      <c r="B555" s="340"/>
      <c r="F555" s="47"/>
      <c r="G555" s="47"/>
      <c r="H555" s="47"/>
      <c r="I555" s="47"/>
      <c r="J555" s="47"/>
      <c r="M555" s="47"/>
    </row>
    <row r="556" spans="2:13" ht="15.75" customHeight="1">
      <c r="B556" s="340"/>
      <c r="F556" s="47"/>
      <c r="G556" s="47"/>
      <c r="H556" s="47"/>
      <c r="I556" s="47"/>
      <c r="J556" s="47"/>
      <c r="M556" s="47"/>
    </row>
    <row r="557" spans="2:13" ht="15.75" customHeight="1">
      <c r="B557" s="340"/>
      <c r="F557" s="47"/>
      <c r="G557" s="47"/>
      <c r="H557" s="47"/>
      <c r="I557" s="47"/>
      <c r="J557" s="47"/>
      <c r="M557" s="47"/>
    </row>
    <row r="558" spans="2:13" ht="15.75" customHeight="1">
      <c r="B558" s="340"/>
      <c r="F558" s="47"/>
      <c r="G558" s="47"/>
      <c r="H558" s="47"/>
      <c r="I558" s="47"/>
      <c r="J558" s="47"/>
      <c r="M558" s="47"/>
    </row>
    <row r="559" spans="2:13" ht="15.75" customHeight="1">
      <c r="B559" s="340"/>
      <c r="F559" s="47"/>
      <c r="G559" s="47"/>
      <c r="H559" s="47"/>
      <c r="I559" s="47"/>
      <c r="J559" s="47"/>
      <c r="M559" s="47"/>
    </row>
    <row r="560" spans="2:13" ht="15.75" customHeight="1">
      <c r="B560" s="340"/>
      <c r="F560" s="47"/>
      <c r="G560" s="47"/>
      <c r="H560" s="47"/>
      <c r="I560" s="47"/>
      <c r="J560" s="47"/>
      <c r="M560" s="47"/>
    </row>
    <row r="561" spans="2:13" ht="15.75" customHeight="1">
      <c r="B561" s="340"/>
      <c r="F561" s="47"/>
      <c r="G561" s="47"/>
      <c r="H561" s="47"/>
      <c r="I561" s="47"/>
      <c r="J561" s="47"/>
      <c r="M561" s="47"/>
    </row>
    <row r="562" spans="2:13" ht="15.75" customHeight="1">
      <c r="B562" s="340"/>
      <c r="F562" s="47"/>
      <c r="G562" s="47"/>
      <c r="H562" s="47"/>
      <c r="I562" s="47"/>
      <c r="J562" s="47"/>
      <c r="M562" s="47"/>
    </row>
    <row r="563" spans="2:13" ht="15.75" customHeight="1">
      <c r="B563" s="340"/>
      <c r="F563" s="47"/>
      <c r="G563" s="47"/>
      <c r="H563" s="47"/>
      <c r="I563" s="47"/>
      <c r="J563" s="47"/>
      <c r="M563" s="47"/>
    </row>
    <row r="564" spans="2:13" ht="15.75" customHeight="1">
      <c r="B564" s="340"/>
      <c r="F564" s="47"/>
      <c r="G564" s="47"/>
      <c r="H564" s="47"/>
      <c r="I564" s="47"/>
      <c r="J564" s="47"/>
      <c r="M564" s="47"/>
    </row>
    <row r="565" spans="2:13" ht="15.75" customHeight="1">
      <c r="B565" s="340"/>
      <c r="F565" s="47"/>
      <c r="G565" s="47"/>
      <c r="H565" s="47"/>
      <c r="I565" s="47"/>
      <c r="J565" s="47"/>
      <c r="M565" s="47"/>
    </row>
    <row r="566" spans="2:13" ht="15.75" customHeight="1">
      <c r="B566" s="340"/>
      <c r="F566" s="47"/>
      <c r="G566" s="47"/>
      <c r="H566" s="47"/>
      <c r="I566" s="47"/>
      <c r="J566" s="47"/>
      <c r="M566" s="47"/>
    </row>
    <row r="567" spans="2:13" ht="15.75" customHeight="1">
      <c r="B567" s="340"/>
      <c r="F567" s="47"/>
      <c r="G567" s="47"/>
      <c r="H567" s="47"/>
      <c r="I567" s="47"/>
      <c r="J567" s="47"/>
      <c r="M567" s="47"/>
    </row>
    <row r="568" spans="2:13" ht="15.75" customHeight="1">
      <c r="B568" s="340"/>
      <c r="F568" s="47"/>
      <c r="G568" s="47"/>
      <c r="H568" s="47"/>
      <c r="I568" s="47"/>
      <c r="J568" s="47"/>
      <c r="M568" s="47"/>
    </row>
    <row r="569" spans="2:13" ht="15.75" customHeight="1">
      <c r="B569" s="340"/>
      <c r="F569" s="47"/>
      <c r="G569" s="47"/>
      <c r="H569" s="47"/>
      <c r="I569" s="47"/>
      <c r="J569" s="47"/>
      <c r="M569" s="47"/>
    </row>
    <row r="570" spans="2:13" ht="15.75" customHeight="1">
      <c r="B570" s="340"/>
      <c r="F570" s="47"/>
      <c r="G570" s="47"/>
      <c r="H570" s="47"/>
      <c r="I570" s="47"/>
      <c r="J570" s="47"/>
      <c r="M570" s="47"/>
    </row>
    <row r="571" spans="2:13" ht="15.75" customHeight="1">
      <c r="B571" s="340"/>
      <c r="F571" s="47"/>
      <c r="G571" s="47"/>
      <c r="H571" s="47"/>
      <c r="I571" s="47"/>
      <c r="J571" s="47"/>
      <c r="M571" s="47"/>
    </row>
    <row r="572" spans="2:13" ht="15.75" customHeight="1">
      <c r="B572" s="340"/>
      <c r="F572" s="47"/>
      <c r="G572" s="47"/>
      <c r="H572" s="47"/>
      <c r="I572" s="47"/>
      <c r="J572" s="47"/>
      <c r="M572" s="47"/>
    </row>
    <row r="573" spans="2:13" ht="15.75" customHeight="1">
      <c r="B573" s="340"/>
      <c r="F573" s="47"/>
      <c r="G573" s="47"/>
      <c r="H573" s="47"/>
      <c r="I573" s="47"/>
      <c r="J573" s="47"/>
      <c r="M573" s="47"/>
    </row>
    <row r="574" spans="2:13" ht="15.75" customHeight="1">
      <c r="B574" s="340"/>
      <c r="F574" s="47"/>
      <c r="G574" s="47"/>
      <c r="H574" s="47"/>
      <c r="I574" s="47"/>
      <c r="J574" s="47"/>
      <c r="M574" s="47"/>
    </row>
    <row r="575" spans="2:13" ht="15.75" customHeight="1">
      <c r="B575" s="340"/>
      <c r="F575" s="47"/>
      <c r="G575" s="47"/>
      <c r="H575" s="47"/>
      <c r="I575" s="47"/>
      <c r="J575" s="47"/>
      <c r="M575" s="47"/>
    </row>
    <row r="576" spans="2:13" ht="15.75" customHeight="1">
      <c r="B576" s="340"/>
      <c r="F576" s="47"/>
      <c r="G576" s="47"/>
      <c r="H576" s="47"/>
      <c r="I576" s="47"/>
      <c r="J576" s="47"/>
      <c r="M576" s="47"/>
    </row>
    <row r="577" spans="2:13" ht="15.75" customHeight="1">
      <c r="B577" s="340"/>
      <c r="F577" s="47"/>
      <c r="G577" s="47"/>
      <c r="H577" s="47"/>
      <c r="I577" s="47"/>
      <c r="J577" s="47"/>
      <c r="M577" s="47"/>
    </row>
    <row r="578" spans="2:13" ht="15.75" customHeight="1">
      <c r="B578" s="340"/>
      <c r="F578" s="47"/>
      <c r="G578" s="47"/>
      <c r="H578" s="47"/>
      <c r="I578" s="47"/>
      <c r="J578" s="47"/>
      <c r="M578" s="47"/>
    </row>
    <row r="579" spans="2:13" ht="15.75" customHeight="1">
      <c r="B579" s="340"/>
      <c r="F579" s="47"/>
      <c r="G579" s="47"/>
      <c r="H579" s="47"/>
      <c r="I579" s="47"/>
      <c r="J579" s="47"/>
      <c r="M579" s="47"/>
    </row>
    <row r="580" spans="2:13" ht="15.75" customHeight="1">
      <c r="B580" s="340"/>
      <c r="F580" s="47"/>
      <c r="G580" s="47"/>
      <c r="H580" s="47"/>
      <c r="I580" s="47"/>
      <c r="J580" s="47"/>
      <c r="M580" s="47"/>
    </row>
    <row r="581" spans="2:13" ht="15.75" customHeight="1">
      <c r="B581" s="340"/>
      <c r="F581" s="47"/>
      <c r="G581" s="47"/>
      <c r="H581" s="47"/>
      <c r="I581" s="47"/>
      <c r="J581" s="47"/>
      <c r="M581" s="47"/>
    </row>
    <row r="582" spans="2:13" ht="15.75" customHeight="1">
      <c r="B582" s="340"/>
      <c r="F582" s="47"/>
      <c r="G582" s="47"/>
      <c r="H582" s="47"/>
      <c r="I582" s="47"/>
      <c r="J582" s="47"/>
      <c r="M582" s="47"/>
    </row>
    <row r="583" spans="2:13" ht="15.75" customHeight="1">
      <c r="B583" s="340"/>
      <c r="F583" s="47"/>
      <c r="G583" s="47"/>
      <c r="H583" s="47"/>
      <c r="I583" s="47"/>
      <c r="J583" s="47"/>
      <c r="M583" s="47"/>
    </row>
    <row r="584" spans="2:13" ht="15.75" customHeight="1">
      <c r="B584" s="340"/>
      <c r="F584" s="47"/>
      <c r="G584" s="47"/>
      <c r="H584" s="47"/>
      <c r="I584" s="47"/>
      <c r="J584" s="47"/>
      <c r="M584" s="47"/>
    </row>
    <row r="585" spans="2:13" ht="15.75" customHeight="1">
      <c r="B585" s="340"/>
      <c r="F585" s="47"/>
      <c r="G585" s="47"/>
      <c r="H585" s="47"/>
      <c r="I585" s="47"/>
      <c r="J585" s="47"/>
      <c r="M585" s="47"/>
    </row>
    <row r="586" spans="2:13" ht="15.75" customHeight="1">
      <c r="B586" s="340"/>
      <c r="F586" s="47"/>
      <c r="G586" s="47"/>
      <c r="H586" s="47"/>
      <c r="I586" s="47"/>
      <c r="J586" s="47"/>
      <c r="M586" s="47"/>
    </row>
    <row r="587" spans="2:13" ht="15.75" customHeight="1">
      <c r="B587" s="340"/>
      <c r="F587" s="47"/>
      <c r="G587" s="47"/>
      <c r="H587" s="47"/>
      <c r="I587" s="47"/>
      <c r="J587" s="47"/>
      <c r="M587" s="47"/>
    </row>
    <row r="588" spans="2:13" ht="15.75" customHeight="1">
      <c r="B588" s="340"/>
      <c r="F588" s="47"/>
      <c r="G588" s="47"/>
      <c r="H588" s="47"/>
      <c r="I588" s="47"/>
      <c r="J588" s="47"/>
      <c r="M588" s="47"/>
    </row>
    <row r="589" spans="2:13" ht="15.75" customHeight="1">
      <c r="B589" s="340"/>
      <c r="F589" s="47"/>
      <c r="G589" s="47"/>
      <c r="H589" s="47"/>
      <c r="I589" s="47"/>
      <c r="J589" s="47"/>
      <c r="M589" s="47"/>
    </row>
    <row r="590" spans="2:13" ht="15.75" customHeight="1">
      <c r="B590" s="340"/>
      <c r="F590" s="47"/>
      <c r="G590" s="47"/>
      <c r="H590" s="47"/>
      <c r="I590" s="47"/>
      <c r="J590" s="47"/>
      <c r="M590" s="47"/>
    </row>
    <row r="591" spans="2:13" ht="15.75" customHeight="1">
      <c r="B591" s="340"/>
      <c r="F591" s="47"/>
      <c r="G591" s="47"/>
      <c r="H591" s="47"/>
      <c r="I591" s="47"/>
      <c r="J591" s="47"/>
      <c r="M591" s="47"/>
    </row>
    <row r="592" spans="2:13" ht="15.75" customHeight="1">
      <c r="B592" s="340"/>
      <c r="F592" s="47"/>
      <c r="G592" s="47"/>
      <c r="H592" s="47"/>
      <c r="I592" s="47"/>
      <c r="J592" s="47"/>
      <c r="M592" s="47"/>
    </row>
    <row r="593" spans="2:13" ht="15.75" customHeight="1">
      <c r="B593" s="340"/>
      <c r="F593" s="47"/>
      <c r="G593" s="47"/>
      <c r="H593" s="47"/>
      <c r="I593" s="47"/>
      <c r="J593" s="47"/>
      <c r="M593" s="47"/>
    </row>
    <row r="594" spans="2:13" ht="15.75" customHeight="1">
      <c r="B594" s="340"/>
      <c r="F594" s="47"/>
      <c r="G594" s="47"/>
      <c r="H594" s="47"/>
      <c r="I594" s="47"/>
      <c r="J594" s="47"/>
      <c r="M594" s="47"/>
    </row>
    <row r="595" spans="2:13" ht="15.75" customHeight="1">
      <c r="B595" s="340"/>
      <c r="F595" s="47"/>
      <c r="G595" s="47"/>
      <c r="H595" s="47"/>
      <c r="I595" s="47"/>
      <c r="J595" s="47"/>
      <c r="M595" s="47"/>
    </row>
    <row r="596" spans="2:13" ht="15.75" customHeight="1">
      <c r="B596" s="340"/>
      <c r="F596" s="47"/>
      <c r="G596" s="47"/>
      <c r="H596" s="47"/>
      <c r="I596" s="47"/>
      <c r="J596" s="47"/>
      <c r="M596" s="47"/>
    </row>
    <row r="597" spans="2:13" ht="15.75" customHeight="1">
      <c r="B597" s="340"/>
      <c r="F597" s="47"/>
      <c r="G597" s="47"/>
      <c r="H597" s="47"/>
      <c r="I597" s="47"/>
      <c r="J597" s="47"/>
      <c r="M597" s="47"/>
    </row>
    <row r="598" spans="2:13" ht="15.75" customHeight="1">
      <c r="B598" s="340"/>
      <c r="F598" s="47"/>
      <c r="G598" s="47"/>
      <c r="H598" s="47"/>
      <c r="I598" s="47"/>
      <c r="J598" s="47"/>
      <c r="M598" s="47"/>
    </row>
    <row r="599" spans="2:13" ht="15.75" customHeight="1">
      <c r="B599" s="340"/>
      <c r="F599" s="47"/>
      <c r="G599" s="47"/>
      <c r="H599" s="47"/>
      <c r="I599" s="47"/>
      <c r="J599" s="47"/>
      <c r="M599" s="47"/>
    </row>
    <row r="600" spans="2:13" ht="15.75" customHeight="1">
      <c r="B600" s="340"/>
      <c r="F600" s="47"/>
      <c r="G600" s="47"/>
      <c r="H600" s="47"/>
      <c r="I600" s="47"/>
      <c r="J600" s="47"/>
      <c r="M600" s="47"/>
    </row>
    <row r="601" spans="2:13" ht="15.75" customHeight="1">
      <c r="B601" s="340"/>
      <c r="F601" s="47"/>
      <c r="G601" s="47"/>
      <c r="H601" s="47"/>
      <c r="I601" s="47"/>
      <c r="J601" s="47"/>
      <c r="M601" s="47"/>
    </row>
    <row r="602" spans="2:13" ht="15.75" customHeight="1">
      <c r="B602" s="340"/>
      <c r="F602" s="47"/>
      <c r="G602" s="47"/>
      <c r="H602" s="47"/>
      <c r="I602" s="47"/>
      <c r="J602" s="47"/>
      <c r="M602" s="47"/>
    </row>
    <row r="603" spans="2:13" ht="15.75" customHeight="1">
      <c r="B603" s="340"/>
      <c r="F603" s="47"/>
      <c r="G603" s="47"/>
      <c r="H603" s="47"/>
      <c r="I603" s="47"/>
      <c r="J603" s="47"/>
      <c r="M603" s="47"/>
    </row>
    <row r="604" spans="2:13" ht="15.75" customHeight="1">
      <c r="B604" s="340"/>
      <c r="F604" s="47"/>
      <c r="G604" s="47"/>
      <c r="H604" s="47"/>
      <c r="I604" s="47"/>
      <c r="J604" s="47"/>
      <c r="M604" s="47"/>
    </row>
    <row r="605" spans="2:13" ht="15.75" customHeight="1">
      <c r="B605" s="340"/>
      <c r="F605" s="47"/>
      <c r="G605" s="47"/>
      <c r="H605" s="47"/>
      <c r="I605" s="47"/>
      <c r="J605" s="47"/>
      <c r="M605" s="47"/>
    </row>
    <row r="606" spans="2:13" ht="15.75" customHeight="1">
      <c r="B606" s="340"/>
      <c r="F606" s="47"/>
      <c r="G606" s="47"/>
      <c r="H606" s="47"/>
      <c r="I606" s="47"/>
      <c r="J606" s="47"/>
      <c r="M606" s="47"/>
    </row>
    <row r="607" spans="2:13" ht="15.75" customHeight="1">
      <c r="B607" s="340"/>
      <c r="F607" s="47"/>
      <c r="G607" s="47"/>
      <c r="H607" s="47"/>
      <c r="I607" s="47"/>
      <c r="J607" s="47"/>
      <c r="M607" s="47"/>
    </row>
    <row r="608" spans="2:13" ht="15.75" customHeight="1">
      <c r="B608" s="340"/>
      <c r="F608" s="47"/>
      <c r="G608" s="47"/>
      <c r="H608" s="47"/>
      <c r="I608" s="47"/>
      <c r="J608" s="47"/>
      <c r="M608" s="47"/>
    </row>
    <row r="609" spans="2:13" ht="15.75" customHeight="1">
      <c r="B609" s="340"/>
      <c r="F609" s="47"/>
      <c r="G609" s="47"/>
      <c r="H609" s="47"/>
      <c r="I609" s="47"/>
      <c r="J609" s="47"/>
      <c r="M609" s="47"/>
    </row>
    <row r="610" spans="2:13" ht="15.75" customHeight="1">
      <c r="B610" s="340"/>
      <c r="F610" s="47"/>
      <c r="G610" s="47"/>
      <c r="H610" s="47"/>
      <c r="I610" s="47"/>
      <c r="J610" s="47"/>
      <c r="M610" s="47"/>
    </row>
    <row r="611" spans="2:13" ht="15.75" customHeight="1">
      <c r="B611" s="340"/>
      <c r="F611" s="47"/>
      <c r="G611" s="47"/>
      <c r="H611" s="47"/>
      <c r="I611" s="47"/>
      <c r="J611" s="47"/>
      <c r="M611" s="47"/>
    </row>
    <row r="612" spans="2:13" ht="15.75" customHeight="1">
      <c r="B612" s="340"/>
      <c r="F612" s="47"/>
      <c r="G612" s="47"/>
      <c r="H612" s="47"/>
      <c r="I612" s="47"/>
      <c r="J612" s="47"/>
      <c r="M612" s="47"/>
    </row>
    <row r="613" spans="2:13" ht="15.75" customHeight="1">
      <c r="B613" s="340"/>
      <c r="F613" s="47"/>
      <c r="G613" s="47"/>
      <c r="H613" s="47"/>
      <c r="I613" s="47"/>
      <c r="J613" s="47"/>
      <c r="M613" s="47"/>
    </row>
    <row r="614" spans="2:13" ht="15.75" customHeight="1">
      <c r="B614" s="340"/>
      <c r="F614" s="47"/>
      <c r="G614" s="47"/>
      <c r="H614" s="47"/>
      <c r="I614" s="47"/>
      <c r="J614" s="47"/>
      <c r="M614" s="47"/>
    </row>
    <row r="615" spans="2:13" ht="15.75" customHeight="1">
      <c r="B615" s="340"/>
      <c r="F615" s="47"/>
      <c r="G615" s="47"/>
      <c r="H615" s="47"/>
      <c r="I615" s="47"/>
      <c r="J615" s="47"/>
      <c r="M615" s="47"/>
    </row>
    <row r="616" spans="2:13" ht="15.75" customHeight="1">
      <c r="B616" s="340"/>
      <c r="F616" s="47"/>
      <c r="G616" s="47"/>
      <c r="H616" s="47"/>
      <c r="I616" s="47"/>
      <c r="J616" s="47"/>
      <c r="M616" s="47"/>
    </row>
    <row r="617" spans="2:13" ht="15.75" customHeight="1">
      <c r="B617" s="340"/>
      <c r="F617" s="47"/>
      <c r="G617" s="47"/>
      <c r="H617" s="47"/>
      <c r="I617" s="47"/>
      <c r="J617" s="47"/>
      <c r="M617" s="47"/>
    </row>
    <row r="618" spans="2:13" ht="15.75" customHeight="1">
      <c r="B618" s="340"/>
      <c r="F618" s="47"/>
      <c r="G618" s="47"/>
      <c r="H618" s="47"/>
      <c r="I618" s="47"/>
      <c r="J618" s="47"/>
      <c r="M618" s="47"/>
    </row>
    <row r="619" spans="2:13" ht="15.75" customHeight="1">
      <c r="B619" s="340"/>
      <c r="F619" s="47"/>
      <c r="G619" s="47"/>
      <c r="H619" s="47"/>
      <c r="I619" s="47"/>
      <c r="J619" s="47"/>
      <c r="M619" s="47"/>
    </row>
    <row r="620" spans="2:13" ht="15.75" customHeight="1">
      <c r="B620" s="340"/>
      <c r="F620" s="47"/>
      <c r="G620" s="47"/>
      <c r="H620" s="47"/>
      <c r="I620" s="47"/>
      <c r="J620" s="47"/>
      <c r="M620" s="47"/>
    </row>
    <row r="621" spans="2:13" ht="15.75" customHeight="1">
      <c r="B621" s="340"/>
      <c r="F621" s="47"/>
      <c r="G621" s="47"/>
      <c r="H621" s="47"/>
      <c r="I621" s="47"/>
      <c r="J621" s="47"/>
      <c r="M621" s="47"/>
    </row>
    <row r="622" spans="2:13" ht="15.75" customHeight="1">
      <c r="B622" s="340"/>
      <c r="F622" s="47"/>
      <c r="G622" s="47"/>
      <c r="H622" s="47"/>
      <c r="I622" s="47"/>
      <c r="J622" s="47"/>
      <c r="M622" s="47"/>
    </row>
    <row r="623" spans="2:13" ht="15.75" customHeight="1">
      <c r="B623" s="340"/>
      <c r="F623" s="47"/>
      <c r="G623" s="47"/>
      <c r="H623" s="47"/>
      <c r="I623" s="47"/>
      <c r="J623" s="47"/>
      <c r="M623" s="47"/>
    </row>
    <row r="624" spans="2:13" ht="15.75" customHeight="1">
      <c r="B624" s="340"/>
      <c r="F624" s="47"/>
      <c r="G624" s="47"/>
      <c r="H624" s="47"/>
      <c r="I624" s="47"/>
      <c r="J624" s="47"/>
      <c r="M624" s="47"/>
    </row>
    <row r="625" spans="2:13" ht="15.75" customHeight="1">
      <c r="B625" s="340"/>
      <c r="F625" s="47"/>
      <c r="G625" s="47"/>
      <c r="H625" s="47"/>
      <c r="I625" s="47"/>
      <c r="J625" s="47"/>
      <c r="M625" s="47"/>
    </row>
    <row r="626" spans="2:13" ht="15.75" customHeight="1">
      <c r="B626" s="340"/>
      <c r="F626" s="47"/>
      <c r="G626" s="47"/>
      <c r="H626" s="47"/>
      <c r="I626" s="47"/>
      <c r="J626" s="47"/>
      <c r="M626" s="47"/>
    </row>
    <row r="627" spans="2:13" ht="15.75" customHeight="1">
      <c r="B627" s="340"/>
      <c r="F627" s="47"/>
      <c r="G627" s="47"/>
      <c r="H627" s="47"/>
      <c r="I627" s="47"/>
      <c r="J627" s="47"/>
      <c r="M627" s="47"/>
    </row>
    <row r="628" spans="2:13" ht="15.75" customHeight="1">
      <c r="B628" s="340"/>
      <c r="F628" s="47"/>
      <c r="G628" s="47"/>
      <c r="H628" s="47"/>
      <c r="I628" s="47"/>
      <c r="J628" s="47"/>
      <c r="M628" s="47"/>
    </row>
    <row r="629" spans="2:13" ht="15.75" customHeight="1">
      <c r="B629" s="340"/>
      <c r="F629" s="47"/>
      <c r="G629" s="47"/>
      <c r="H629" s="47"/>
      <c r="I629" s="47"/>
      <c r="J629" s="47"/>
      <c r="M629" s="47"/>
    </row>
    <row r="630" spans="2:13" ht="15.75" customHeight="1">
      <c r="B630" s="340"/>
      <c r="F630" s="47"/>
      <c r="G630" s="47"/>
      <c r="H630" s="47"/>
      <c r="I630" s="47"/>
      <c r="J630" s="47"/>
      <c r="M630" s="47"/>
    </row>
    <row r="631" spans="2:13" ht="15.75" customHeight="1">
      <c r="B631" s="340"/>
      <c r="F631" s="47"/>
      <c r="G631" s="47"/>
      <c r="H631" s="47"/>
      <c r="I631" s="47"/>
      <c r="J631" s="47"/>
      <c r="M631" s="47"/>
    </row>
    <row r="632" spans="2:13" ht="15.75" customHeight="1">
      <c r="B632" s="340"/>
      <c r="F632" s="47"/>
      <c r="G632" s="47"/>
      <c r="H632" s="47"/>
      <c r="I632" s="47"/>
      <c r="J632" s="47"/>
      <c r="M632" s="47"/>
    </row>
    <row r="633" spans="2:13" ht="15.75" customHeight="1">
      <c r="B633" s="340"/>
      <c r="F633" s="47"/>
      <c r="G633" s="47"/>
      <c r="H633" s="47"/>
      <c r="I633" s="47"/>
      <c r="J633" s="47"/>
      <c r="M633" s="47"/>
    </row>
    <row r="634" spans="2:13" ht="15.75" customHeight="1">
      <c r="B634" s="340"/>
      <c r="F634" s="47"/>
      <c r="G634" s="47"/>
      <c r="H634" s="47"/>
      <c r="I634" s="47"/>
      <c r="J634" s="47"/>
      <c r="M634" s="47"/>
    </row>
    <row r="635" spans="2:13" ht="15.75" customHeight="1">
      <c r="B635" s="340"/>
      <c r="F635" s="47"/>
      <c r="G635" s="47"/>
      <c r="H635" s="47"/>
      <c r="I635" s="47"/>
      <c r="J635" s="47"/>
      <c r="M635" s="47"/>
    </row>
    <row r="636" spans="2:13" ht="15.75" customHeight="1">
      <c r="B636" s="340"/>
      <c r="F636" s="47"/>
      <c r="G636" s="47"/>
      <c r="H636" s="47"/>
      <c r="I636" s="47"/>
      <c r="J636" s="47"/>
      <c r="M636" s="47"/>
    </row>
    <row r="637" spans="2:13" ht="15.75" customHeight="1">
      <c r="B637" s="340"/>
      <c r="F637" s="47"/>
      <c r="G637" s="47"/>
      <c r="H637" s="47"/>
      <c r="I637" s="47"/>
      <c r="J637" s="47"/>
      <c r="M637" s="47"/>
    </row>
    <row r="638" spans="2:13" ht="15.75" customHeight="1">
      <c r="B638" s="340"/>
      <c r="F638" s="47"/>
      <c r="G638" s="47"/>
      <c r="H638" s="47"/>
      <c r="I638" s="47"/>
      <c r="J638" s="47"/>
      <c r="M638" s="47"/>
    </row>
    <row r="639" spans="2:13" ht="15.75" customHeight="1">
      <c r="B639" s="340"/>
      <c r="F639" s="47"/>
      <c r="G639" s="47"/>
      <c r="H639" s="47"/>
      <c r="I639" s="47"/>
      <c r="J639" s="47"/>
      <c r="M639" s="47"/>
    </row>
    <row r="640" spans="2:13" ht="15.75" customHeight="1">
      <c r="B640" s="340"/>
      <c r="F640" s="47"/>
      <c r="G640" s="47"/>
      <c r="H640" s="47"/>
      <c r="I640" s="47"/>
      <c r="J640" s="47"/>
      <c r="M640" s="47"/>
    </row>
    <row r="641" spans="2:13" ht="15.75" customHeight="1">
      <c r="B641" s="340"/>
      <c r="F641" s="47"/>
      <c r="G641" s="47"/>
      <c r="H641" s="47"/>
      <c r="I641" s="47"/>
      <c r="J641" s="47"/>
      <c r="M641" s="47"/>
    </row>
    <row r="642" spans="2:13" ht="15.75" customHeight="1">
      <c r="B642" s="340"/>
      <c r="F642" s="47"/>
      <c r="G642" s="47"/>
      <c r="H642" s="47"/>
      <c r="I642" s="47"/>
      <c r="J642" s="47"/>
      <c r="M642" s="47"/>
    </row>
    <row r="643" spans="2:13" ht="15.75" customHeight="1">
      <c r="B643" s="340"/>
      <c r="F643" s="47"/>
      <c r="G643" s="47"/>
      <c r="H643" s="47"/>
      <c r="I643" s="47"/>
      <c r="J643" s="47"/>
      <c r="M643" s="47"/>
    </row>
    <row r="644" spans="2:13" ht="15.75" customHeight="1">
      <c r="B644" s="340"/>
      <c r="F644" s="47"/>
      <c r="G644" s="47"/>
      <c r="H644" s="47"/>
      <c r="I644" s="47"/>
      <c r="J644" s="47"/>
      <c r="M644" s="47"/>
    </row>
    <row r="645" spans="2:13" ht="15.75" customHeight="1">
      <c r="B645" s="340"/>
      <c r="F645" s="47"/>
      <c r="G645" s="47"/>
      <c r="H645" s="47"/>
      <c r="I645" s="47"/>
      <c r="J645" s="47"/>
      <c r="M645" s="47"/>
    </row>
    <row r="646" spans="2:13" ht="15.75" customHeight="1">
      <c r="B646" s="340"/>
      <c r="F646" s="47"/>
      <c r="G646" s="47"/>
      <c r="H646" s="47"/>
      <c r="I646" s="47"/>
      <c r="J646" s="47"/>
      <c r="M646" s="47"/>
    </row>
    <row r="647" spans="2:13" ht="15.75" customHeight="1">
      <c r="B647" s="340"/>
      <c r="F647" s="47"/>
      <c r="G647" s="47"/>
      <c r="H647" s="47"/>
      <c r="I647" s="47"/>
      <c r="J647" s="47"/>
      <c r="M647" s="47"/>
    </row>
    <row r="648" spans="2:13" ht="15.75" customHeight="1">
      <c r="B648" s="340"/>
      <c r="F648" s="47"/>
      <c r="G648" s="47"/>
      <c r="H648" s="47"/>
      <c r="I648" s="47"/>
      <c r="J648" s="47"/>
      <c r="M648" s="47"/>
    </row>
    <row r="649" spans="2:13" ht="15.75" customHeight="1">
      <c r="B649" s="340"/>
      <c r="F649" s="47"/>
      <c r="G649" s="47"/>
      <c r="H649" s="47"/>
      <c r="I649" s="47"/>
      <c r="J649" s="47"/>
      <c r="M649" s="47"/>
    </row>
    <row r="650" spans="2:13" ht="15.75" customHeight="1">
      <c r="B650" s="340"/>
      <c r="F650" s="47"/>
      <c r="G650" s="47"/>
      <c r="H650" s="47"/>
      <c r="I650" s="47"/>
      <c r="J650" s="47"/>
      <c r="M650" s="47"/>
    </row>
    <row r="651" spans="2:13" ht="15.75" customHeight="1">
      <c r="B651" s="340"/>
      <c r="F651" s="47"/>
      <c r="G651" s="47"/>
      <c r="H651" s="47"/>
      <c r="I651" s="47"/>
      <c r="J651" s="47"/>
      <c r="M651" s="47"/>
    </row>
    <row r="652" spans="2:13" ht="15.75" customHeight="1">
      <c r="B652" s="340"/>
      <c r="F652" s="47"/>
      <c r="G652" s="47"/>
      <c r="H652" s="47"/>
      <c r="I652" s="47"/>
      <c r="J652" s="47"/>
      <c r="M652" s="47"/>
    </row>
    <row r="653" spans="2:13" ht="15.75" customHeight="1">
      <c r="B653" s="340"/>
      <c r="F653" s="47"/>
      <c r="G653" s="47"/>
      <c r="H653" s="47"/>
      <c r="I653" s="47"/>
      <c r="J653" s="47"/>
      <c r="M653" s="47"/>
    </row>
    <row r="654" spans="2:13" ht="15.75" customHeight="1">
      <c r="B654" s="340"/>
      <c r="F654" s="47"/>
      <c r="G654" s="47"/>
      <c r="H654" s="47"/>
      <c r="I654" s="47"/>
      <c r="J654" s="47"/>
      <c r="M654" s="47"/>
    </row>
    <row r="655" spans="2:13" ht="15.75" customHeight="1">
      <c r="B655" s="340"/>
      <c r="F655" s="47"/>
      <c r="G655" s="47"/>
      <c r="H655" s="47"/>
      <c r="I655" s="47"/>
      <c r="J655" s="47"/>
      <c r="M655" s="47"/>
    </row>
    <row r="656" spans="2:13" ht="15.75" customHeight="1">
      <c r="B656" s="340"/>
      <c r="F656" s="47"/>
      <c r="G656" s="47"/>
      <c r="H656" s="47"/>
      <c r="I656" s="47"/>
      <c r="J656" s="47"/>
      <c r="M656" s="47"/>
    </row>
    <row r="657" spans="2:13" ht="15.75" customHeight="1">
      <c r="B657" s="340"/>
      <c r="F657" s="47"/>
      <c r="G657" s="47"/>
      <c r="H657" s="47"/>
      <c r="I657" s="47"/>
      <c r="J657" s="47"/>
      <c r="M657" s="47"/>
    </row>
    <row r="658" spans="2:13" ht="15.75" customHeight="1">
      <c r="B658" s="340"/>
      <c r="F658" s="47"/>
      <c r="G658" s="47"/>
      <c r="H658" s="47"/>
      <c r="I658" s="47"/>
      <c r="J658" s="47"/>
      <c r="M658" s="47"/>
    </row>
    <row r="659" spans="2:13" ht="15.75" customHeight="1">
      <c r="B659" s="340"/>
      <c r="F659" s="47"/>
      <c r="G659" s="47"/>
      <c r="H659" s="47"/>
      <c r="I659" s="47"/>
      <c r="J659" s="47"/>
      <c r="M659" s="47"/>
    </row>
    <row r="660" spans="2:13" ht="15.75" customHeight="1">
      <c r="B660" s="340"/>
      <c r="F660" s="47"/>
      <c r="G660" s="47"/>
      <c r="H660" s="47"/>
      <c r="I660" s="47"/>
      <c r="J660" s="47"/>
      <c r="M660" s="47"/>
    </row>
    <row r="661" spans="2:13" ht="15.75" customHeight="1">
      <c r="B661" s="340"/>
      <c r="F661" s="47"/>
      <c r="G661" s="47"/>
      <c r="H661" s="47"/>
      <c r="I661" s="47"/>
      <c r="J661" s="47"/>
      <c r="M661" s="47"/>
    </row>
    <row r="662" spans="2:13" ht="15.75" customHeight="1">
      <c r="B662" s="340"/>
      <c r="F662" s="47"/>
      <c r="G662" s="47"/>
      <c r="H662" s="47"/>
      <c r="I662" s="47"/>
      <c r="J662" s="47"/>
      <c r="M662" s="47"/>
    </row>
    <row r="663" spans="2:13" ht="15.75" customHeight="1">
      <c r="B663" s="340"/>
      <c r="F663" s="47"/>
      <c r="G663" s="47"/>
      <c r="H663" s="47"/>
      <c r="I663" s="47"/>
      <c r="J663" s="47"/>
      <c r="M663" s="47"/>
    </row>
    <row r="664" spans="2:13" ht="15.75" customHeight="1">
      <c r="B664" s="340"/>
      <c r="F664" s="47"/>
      <c r="G664" s="47"/>
      <c r="H664" s="47"/>
      <c r="I664" s="47"/>
      <c r="J664" s="47"/>
      <c r="M664" s="47"/>
    </row>
    <row r="665" spans="2:13" ht="15.75" customHeight="1">
      <c r="B665" s="340"/>
      <c r="F665" s="47"/>
      <c r="G665" s="47"/>
      <c r="H665" s="47"/>
      <c r="I665" s="47"/>
      <c r="J665" s="47"/>
      <c r="M665" s="47"/>
    </row>
    <row r="666" spans="2:13" ht="15.75" customHeight="1">
      <c r="B666" s="340"/>
      <c r="F666" s="47"/>
      <c r="G666" s="47"/>
      <c r="H666" s="47"/>
      <c r="I666" s="47"/>
      <c r="J666" s="47"/>
      <c r="M666" s="47"/>
    </row>
    <row r="667" spans="2:13" ht="15.75" customHeight="1">
      <c r="B667" s="340"/>
      <c r="F667" s="47"/>
      <c r="G667" s="47"/>
      <c r="H667" s="47"/>
      <c r="I667" s="47"/>
      <c r="J667" s="47"/>
      <c r="M667" s="47"/>
    </row>
    <row r="668" spans="2:13" ht="15.75" customHeight="1">
      <c r="B668" s="340"/>
      <c r="F668" s="47"/>
      <c r="G668" s="47"/>
      <c r="H668" s="47"/>
      <c r="I668" s="47"/>
      <c r="J668" s="47"/>
      <c r="M668" s="47"/>
    </row>
    <row r="669" spans="2:13" ht="15.75" customHeight="1">
      <c r="B669" s="340"/>
      <c r="F669" s="47"/>
      <c r="G669" s="47"/>
      <c r="H669" s="47"/>
      <c r="I669" s="47"/>
      <c r="J669" s="47"/>
      <c r="M669" s="47"/>
    </row>
    <row r="670" spans="2:13" ht="15.75" customHeight="1">
      <c r="B670" s="340"/>
      <c r="F670" s="47"/>
      <c r="G670" s="47"/>
      <c r="H670" s="47"/>
      <c r="I670" s="47"/>
      <c r="J670" s="47"/>
      <c r="M670" s="47"/>
    </row>
    <row r="671" spans="2:13" ht="15.75" customHeight="1">
      <c r="B671" s="340"/>
      <c r="F671" s="47"/>
      <c r="G671" s="47"/>
      <c r="H671" s="47"/>
      <c r="I671" s="47"/>
      <c r="J671" s="47"/>
      <c r="M671" s="47"/>
    </row>
    <row r="672" spans="2:13" ht="15.75" customHeight="1">
      <c r="B672" s="340"/>
      <c r="F672" s="47"/>
      <c r="G672" s="47"/>
      <c r="H672" s="47"/>
      <c r="I672" s="47"/>
      <c r="J672" s="47"/>
      <c r="M672" s="47"/>
    </row>
    <row r="673" spans="2:13" ht="15.75" customHeight="1">
      <c r="B673" s="340"/>
      <c r="F673" s="47"/>
      <c r="G673" s="47"/>
      <c r="H673" s="47"/>
      <c r="I673" s="47"/>
      <c r="J673" s="47"/>
      <c r="M673" s="47"/>
    </row>
    <row r="674" spans="2:13" ht="15.75" customHeight="1">
      <c r="B674" s="340"/>
      <c r="F674" s="47"/>
      <c r="G674" s="47"/>
      <c r="H674" s="47"/>
      <c r="I674" s="47"/>
      <c r="J674" s="47"/>
      <c r="M674" s="47"/>
    </row>
    <row r="675" spans="2:13" ht="15.75" customHeight="1">
      <c r="B675" s="340"/>
      <c r="F675" s="47"/>
      <c r="G675" s="47"/>
      <c r="H675" s="47"/>
      <c r="I675" s="47"/>
      <c r="J675" s="47"/>
      <c r="M675" s="47"/>
    </row>
    <row r="676" spans="2:13" ht="15.75" customHeight="1">
      <c r="B676" s="340"/>
      <c r="F676" s="47"/>
      <c r="G676" s="47"/>
      <c r="H676" s="47"/>
      <c r="I676" s="47"/>
      <c r="J676" s="47"/>
      <c r="M676" s="47"/>
    </row>
    <row r="677" spans="2:13" ht="15.75" customHeight="1">
      <c r="B677" s="340"/>
      <c r="F677" s="47"/>
      <c r="G677" s="47"/>
      <c r="H677" s="47"/>
      <c r="I677" s="47"/>
      <c r="J677" s="47"/>
      <c r="M677" s="47"/>
    </row>
    <row r="678" spans="2:13" ht="15.75" customHeight="1">
      <c r="B678" s="340"/>
      <c r="F678" s="47"/>
      <c r="G678" s="47"/>
      <c r="H678" s="47"/>
      <c r="I678" s="47"/>
      <c r="J678" s="47"/>
      <c r="M678" s="47"/>
    </row>
    <row r="679" spans="2:13" ht="15.75" customHeight="1">
      <c r="B679" s="340"/>
      <c r="F679" s="47"/>
      <c r="G679" s="47"/>
      <c r="H679" s="47"/>
      <c r="I679" s="47"/>
      <c r="J679" s="47"/>
      <c r="M679" s="47"/>
    </row>
    <row r="680" spans="2:13" ht="15.75" customHeight="1">
      <c r="B680" s="340"/>
      <c r="F680" s="47"/>
      <c r="G680" s="47"/>
      <c r="H680" s="47"/>
      <c r="I680" s="47"/>
      <c r="J680" s="47"/>
      <c r="M680" s="47"/>
    </row>
    <row r="681" spans="2:13" ht="15.75" customHeight="1">
      <c r="B681" s="340"/>
      <c r="F681" s="47"/>
      <c r="G681" s="47"/>
      <c r="H681" s="47"/>
      <c r="I681" s="47"/>
      <c r="J681" s="47"/>
      <c r="M681" s="47"/>
    </row>
    <row r="682" spans="2:13" ht="15.75" customHeight="1">
      <c r="B682" s="340"/>
      <c r="F682" s="47"/>
      <c r="G682" s="47"/>
      <c r="H682" s="47"/>
      <c r="I682" s="47"/>
      <c r="J682" s="47"/>
      <c r="M682" s="47"/>
    </row>
    <row r="683" spans="2:13" ht="15.75" customHeight="1">
      <c r="B683" s="340"/>
      <c r="F683" s="47"/>
      <c r="G683" s="47"/>
      <c r="H683" s="47"/>
      <c r="I683" s="47"/>
      <c r="J683" s="47"/>
      <c r="M683" s="47"/>
    </row>
    <row r="684" spans="2:13" ht="15.75" customHeight="1">
      <c r="B684" s="340"/>
      <c r="F684" s="47"/>
      <c r="G684" s="47"/>
      <c r="H684" s="47"/>
      <c r="I684" s="47"/>
      <c r="J684" s="47"/>
      <c r="M684" s="47"/>
    </row>
    <row r="685" spans="2:13" ht="15.75" customHeight="1">
      <c r="B685" s="340"/>
      <c r="F685" s="47"/>
      <c r="G685" s="47"/>
      <c r="H685" s="47"/>
      <c r="I685" s="47"/>
      <c r="J685" s="47"/>
      <c r="M685" s="47"/>
    </row>
    <row r="686" spans="2:13" ht="15.75" customHeight="1">
      <c r="B686" s="340"/>
      <c r="F686" s="47"/>
      <c r="G686" s="47"/>
      <c r="H686" s="47"/>
      <c r="I686" s="47"/>
      <c r="J686" s="47"/>
      <c r="M686" s="47"/>
    </row>
    <row r="687" spans="2:13" ht="15.75" customHeight="1">
      <c r="B687" s="340"/>
      <c r="F687" s="47"/>
      <c r="G687" s="47"/>
      <c r="H687" s="47"/>
      <c r="I687" s="47"/>
      <c r="J687" s="47"/>
      <c r="M687" s="47"/>
    </row>
    <row r="688" spans="2:13" ht="15.75" customHeight="1">
      <c r="B688" s="340"/>
      <c r="F688" s="47"/>
      <c r="G688" s="47"/>
      <c r="H688" s="47"/>
      <c r="I688" s="47"/>
      <c r="J688" s="47"/>
      <c r="M688" s="47"/>
    </row>
    <row r="689" spans="2:13" ht="15.75" customHeight="1">
      <c r="B689" s="340"/>
      <c r="F689" s="47"/>
      <c r="G689" s="47"/>
      <c r="H689" s="47"/>
      <c r="I689" s="47"/>
      <c r="J689" s="47"/>
      <c r="M689" s="47"/>
    </row>
    <row r="690" spans="2:13" ht="15.75" customHeight="1">
      <c r="B690" s="340"/>
      <c r="F690" s="47"/>
      <c r="G690" s="47"/>
      <c r="H690" s="47"/>
      <c r="I690" s="47"/>
      <c r="J690" s="47"/>
      <c r="M690" s="47"/>
    </row>
    <row r="691" spans="2:13" ht="15.75" customHeight="1">
      <c r="B691" s="340"/>
      <c r="F691" s="47"/>
      <c r="G691" s="47"/>
      <c r="H691" s="47"/>
      <c r="I691" s="47"/>
      <c r="J691" s="47"/>
      <c r="M691" s="47"/>
    </row>
    <row r="692" spans="2:13" ht="15.75" customHeight="1">
      <c r="B692" s="340"/>
      <c r="F692" s="47"/>
      <c r="G692" s="47"/>
      <c r="H692" s="47"/>
      <c r="I692" s="47"/>
      <c r="J692" s="47"/>
      <c r="M692" s="47"/>
    </row>
    <row r="693" spans="2:13" ht="15.75" customHeight="1">
      <c r="B693" s="340"/>
      <c r="F693" s="47"/>
      <c r="G693" s="47"/>
      <c r="H693" s="47"/>
      <c r="I693" s="47"/>
      <c r="J693" s="47"/>
      <c r="M693" s="47"/>
    </row>
    <row r="694" spans="2:13" ht="15.75" customHeight="1">
      <c r="B694" s="340"/>
      <c r="F694" s="47"/>
      <c r="G694" s="47"/>
      <c r="H694" s="47"/>
      <c r="I694" s="47"/>
      <c r="J694" s="47"/>
      <c r="M694" s="47"/>
    </row>
    <row r="695" spans="2:13" ht="15.75" customHeight="1">
      <c r="B695" s="340"/>
      <c r="F695" s="47"/>
      <c r="G695" s="47"/>
      <c r="H695" s="47"/>
      <c r="I695" s="47"/>
      <c r="J695" s="47"/>
      <c r="M695" s="47"/>
    </row>
    <row r="696" spans="2:13" ht="15.75" customHeight="1">
      <c r="B696" s="340"/>
      <c r="F696" s="47"/>
      <c r="G696" s="47"/>
      <c r="H696" s="47"/>
      <c r="I696" s="47"/>
      <c r="J696" s="47"/>
      <c r="M696" s="47"/>
    </row>
    <row r="697" spans="2:13" ht="15.75" customHeight="1">
      <c r="B697" s="340"/>
      <c r="F697" s="47"/>
      <c r="G697" s="47"/>
      <c r="H697" s="47"/>
      <c r="I697" s="47"/>
      <c r="J697" s="47"/>
      <c r="M697" s="47"/>
    </row>
    <row r="698" spans="2:13" ht="15.75" customHeight="1">
      <c r="B698" s="340"/>
      <c r="F698" s="47"/>
      <c r="G698" s="47"/>
      <c r="H698" s="47"/>
      <c r="I698" s="47"/>
      <c r="J698" s="47"/>
      <c r="M698" s="47"/>
    </row>
    <row r="699" spans="2:13" ht="15.75" customHeight="1">
      <c r="B699" s="340"/>
      <c r="F699" s="47"/>
      <c r="G699" s="47"/>
      <c r="H699" s="47"/>
      <c r="I699" s="47"/>
      <c r="J699" s="47"/>
      <c r="M699" s="47"/>
    </row>
    <row r="700" spans="2:13" ht="15.75" customHeight="1">
      <c r="B700" s="340"/>
      <c r="F700" s="47"/>
      <c r="G700" s="47"/>
      <c r="H700" s="47"/>
      <c r="I700" s="47"/>
      <c r="J700" s="47"/>
      <c r="M700" s="47"/>
    </row>
    <row r="701" spans="2:13" ht="15.75" customHeight="1">
      <c r="B701" s="340"/>
      <c r="F701" s="47"/>
      <c r="G701" s="47"/>
      <c r="H701" s="47"/>
      <c r="I701" s="47"/>
      <c r="J701" s="47"/>
      <c r="M701" s="47"/>
    </row>
    <row r="702" spans="2:13" ht="15.75" customHeight="1">
      <c r="B702" s="340"/>
      <c r="F702" s="47"/>
      <c r="G702" s="47"/>
      <c r="H702" s="47"/>
      <c r="I702" s="47"/>
      <c r="J702" s="47"/>
      <c r="M702" s="47"/>
    </row>
    <row r="703" spans="2:13" ht="15.75" customHeight="1">
      <c r="B703" s="340"/>
      <c r="F703" s="47"/>
      <c r="G703" s="47"/>
      <c r="H703" s="47"/>
      <c r="I703" s="47"/>
      <c r="J703" s="47"/>
      <c r="M703" s="47"/>
    </row>
    <row r="704" spans="2:13" ht="15.75" customHeight="1">
      <c r="B704" s="340"/>
      <c r="F704" s="47"/>
      <c r="G704" s="47"/>
      <c r="H704" s="47"/>
      <c r="I704" s="47"/>
      <c r="J704" s="47"/>
      <c r="M704" s="47"/>
    </row>
    <row r="705" spans="2:13" ht="15.75" customHeight="1">
      <c r="B705" s="340"/>
      <c r="F705" s="47"/>
      <c r="G705" s="47"/>
      <c r="H705" s="47"/>
      <c r="I705" s="47"/>
      <c r="J705" s="47"/>
      <c r="M705" s="47"/>
    </row>
    <row r="706" spans="2:13" ht="15.75" customHeight="1">
      <c r="B706" s="340"/>
      <c r="F706" s="47"/>
      <c r="G706" s="47"/>
      <c r="H706" s="47"/>
      <c r="I706" s="47"/>
      <c r="J706" s="47"/>
      <c r="M706" s="47"/>
    </row>
    <row r="707" spans="2:13" ht="15.75" customHeight="1">
      <c r="B707" s="340"/>
      <c r="F707" s="47"/>
      <c r="G707" s="47"/>
      <c r="H707" s="47"/>
      <c r="I707" s="47"/>
      <c r="J707" s="47"/>
      <c r="M707" s="47"/>
    </row>
    <row r="708" spans="2:13" ht="15.75" customHeight="1">
      <c r="B708" s="340"/>
      <c r="F708" s="47"/>
      <c r="G708" s="47"/>
      <c r="H708" s="47"/>
      <c r="I708" s="47"/>
      <c r="J708" s="47"/>
      <c r="M708" s="47"/>
    </row>
    <row r="709" spans="2:13" ht="15.75" customHeight="1">
      <c r="B709" s="340"/>
      <c r="F709" s="47"/>
      <c r="G709" s="47"/>
      <c r="H709" s="47"/>
      <c r="I709" s="47"/>
      <c r="J709" s="47"/>
      <c r="M709" s="47"/>
    </row>
    <row r="710" spans="2:13" ht="15.75" customHeight="1">
      <c r="B710" s="340"/>
      <c r="F710" s="47"/>
      <c r="G710" s="47"/>
      <c r="H710" s="47"/>
      <c r="I710" s="47"/>
      <c r="J710" s="47"/>
      <c r="M710" s="47"/>
    </row>
    <row r="711" spans="2:13" ht="15.75" customHeight="1">
      <c r="B711" s="340"/>
      <c r="F711" s="47"/>
      <c r="G711" s="47"/>
      <c r="H711" s="47"/>
      <c r="I711" s="47"/>
      <c r="J711" s="47"/>
      <c r="M711" s="47"/>
    </row>
    <row r="712" spans="2:13" ht="15.75" customHeight="1">
      <c r="B712" s="340"/>
      <c r="F712" s="47"/>
      <c r="G712" s="47"/>
      <c r="H712" s="47"/>
      <c r="I712" s="47"/>
      <c r="J712" s="47"/>
      <c r="M712" s="47"/>
    </row>
    <row r="713" spans="2:13" ht="15.75" customHeight="1">
      <c r="B713" s="340"/>
      <c r="F713" s="47"/>
      <c r="G713" s="47"/>
      <c r="H713" s="47"/>
      <c r="I713" s="47"/>
      <c r="J713" s="47"/>
      <c r="M713" s="47"/>
    </row>
    <row r="714" spans="2:13" ht="15.75" customHeight="1">
      <c r="B714" s="340"/>
      <c r="F714" s="47"/>
      <c r="G714" s="47"/>
      <c r="H714" s="47"/>
      <c r="I714" s="47"/>
      <c r="J714" s="47"/>
      <c r="M714" s="47"/>
    </row>
    <row r="715" spans="2:13" ht="15.75" customHeight="1">
      <c r="B715" s="340"/>
      <c r="F715" s="47"/>
      <c r="G715" s="47"/>
      <c r="H715" s="47"/>
      <c r="I715" s="47"/>
      <c r="J715" s="47"/>
      <c r="M715" s="47"/>
    </row>
    <row r="716" spans="2:13" ht="15.75" customHeight="1">
      <c r="B716" s="340"/>
      <c r="F716" s="47"/>
      <c r="G716" s="47"/>
      <c r="H716" s="47"/>
      <c r="I716" s="47"/>
      <c r="J716" s="47"/>
      <c r="M716" s="47"/>
    </row>
    <row r="717" spans="2:13" ht="15.75" customHeight="1">
      <c r="B717" s="340"/>
      <c r="F717" s="47"/>
      <c r="G717" s="47"/>
      <c r="H717" s="47"/>
      <c r="I717" s="47"/>
      <c r="J717" s="47"/>
      <c r="M717" s="47"/>
    </row>
    <row r="718" spans="2:13" ht="15.75" customHeight="1">
      <c r="B718" s="340"/>
      <c r="F718" s="47"/>
      <c r="G718" s="47"/>
      <c r="H718" s="47"/>
      <c r="I718" s="47"/>
      <c r="J718" s="47"/>
      <c r="M718" s="47"/>
    </row>
    <row r="719" spans="2:13" ht="15.75" customHeight="1">
      <c r="B719" s="340"/>
      <c r="F719" s="47"/>
      <c r="G719" s="47"/>
      <c r="H719" s="47"/>
      <c r="I719" s="47"/>
      <c r="J719" s="47"/>
      <c r="M719" s="47"/>
    </row>
    <row r="720" spans="2:13" ht="15.75" customHeight="1">
      <c r="B720" s="340"/>
      <c r="F720" s="47"/>
      <c r="G720" s="47"/>
      <c r="H720" s="47"/>
      <c r="I720" s="47"/>
      <c r="J720" s="47"/>
      <c r="M720" s="47"/>
    </row>
    <row r="721" spans="2:13" ht="15.75" customHeight="1">
      <c r="B721" s="340"/>
      <c r="F721" s="47"/>
      <c r="G721" s="47"/>
      <c r="H721" s="47"/>
      <c r="I721" s="47"/>
      <c r="J721" s="47"/>
      <c r="M721" s="47"/>
    </row>
    <row r="722" spans="2:13" ht="15.75" customHeight="1">
      <c r="B722" s="340"/>
      <c r="F722" s="47"/>
      <c r="G722" s="47"/>
      <c r="H722" s="47"/>
      <c r="I722" s="47"/>
      <c r="J722" s="47"/>
      <c r="M722" s="47"/>
    </row>
    <row r="723" spans="2:13" ht="15.75" customHeight="1">
      <c r="B723" s="340"/>
      <c r="F723" s="47"/>
      <c r="G723" s="47"/>
      <c r="H723" s="47"/>
      <c r="I723" s="47"/>
      <c r="J723" s="47"/>
      <c r="M723" s="47"/>
    </row>
    <row r="724" spans="2:13" ht="15.75" customHeight="1">
      <c r="B724" s="340"/>
      <c r="F724" s="47"/>
      <c r="G724" s="47"/>
      <c r="H724" s="47"/>
      <c r="I724" s="47"/>
      <c r="J724" s="47"/>
      <c r="M724" s="47"/>
    </row>
    <row r="725" spans="2:13" ht="15.75" customHeight="1">
      <c r="B725" s="340"/>
      <c r="F725" s="47"/>
      <c r="G725" s="47"/>
      <c r="H725" s="47"/>
      <c r="I725" s="47"/>
      <c r="J725" s="47"/>
      <c r="M725" s="47"/>
    </row>
    <row r="726" spans="2:13" ht="15.75" customHeight="1">
      <c r="B726" s="340"/>
      <c r="F726" s="47"/>
      <c r="G726" s="47"/>
      <c r="H726" s="47"/>
      <c r="I726" s="47"/>
      <c r="J726" s="47"/>
      <c r="M726" s="47"/>
    </row>
    <row r="727" spans="2:13" ht="15.75" customHeight="1">
      <c r="B727" s="340"/>
      <c r="F727" s="47"/>
      <c r="G727" s="47"/>
      <c r="H727" s="47"/>
      <c r="I727" s="47"/>
      <c r="J727" s="47"/>
      <c r="M727" s="47"/>
    </row>
    <row r="728" spans="2:13" ht="15.75" customHeight="1">
      <c r="B728" s="340"/>
      <c r="F728" s="47"/>
      <c r="G728" s="47"/>
      <c r="H728" s="47"/>
      <c r="I728" s="47"/>
      <c r="J728" s="47"/>
      <c r="M728" s="47"/>
    </row>
    <row r="729" spans="2:13" ht="15.75" customHeight="1">
      <c r="B729" s="340"/>
      <c r="F729" s="47"/>
      <c r="G729" s="47"/>
      <c r="H729" s="47"/>
      <c r="I729" s="47"/>
      <c r="J729" s="47"/>
      <c r="M729" s="47"/>
    </row>
    <row r="730" spans="2:13" ht="15.75" customHeight="1">
      <c r="B730" s="340"/>
      <c r="F730" s="47"/>
      <c r="G730" s="47"/>
      <c r="H730" s="47"/>
      <c r="I730" s="47"/>
      <c r="J730" s="47"/>
      <c r="M730" s="47"/>
    </row>
    <row r="731" spans="2:13" ht="15.75" customHeight="1">
      <c r="B731" s="340"/>
      <c r="F731" s="47"/>
      <c r="G731" s="47"/>
      <c r="H731" s="47"/>
      <c r="I731" s="47"/>
      <c r="J731" s="47"/>
      <c r="M731" s="47"/>
    </row>
    <row r="732" spans="2:13" ht="15.75" customHeight="1">
      <c r="B732" s="340"/>
      <c r="F732" s="47"/>
      <c r="G732" s="47"/>
      <c r="H732" s="47"/>
      <c r="I732" s="47"/>
      <c r="J732" s="47"/>
      <c r="M732" s="47"/>
    </row>
    <row r="733" spans="2:13" ht="15.75" customHeight="1">
      <c r="B733" s="340"/>
      <c r="F733" s="47"/>
      <c r="G733" s="47"/>
      <c r="H733" s="47"/>
      <c r="I733" s="47"/>
      <c r="J733" s="47"/>
      <c r="M733" s="47"/>
    </row>
    <row r="734" spans="2:13" ht="15.75" customHeight="1">
      <c r="B734" s="340"/>
      <c r="F734" s="47"/>
      <c r="G734" s="47"/>
      <c r="H734" s="47"/>
      <c r="I734" s="47"/>
      <c r="J734" s="47"/>
      <c r="M734" s="47"/>
    </row>
    <row r="735" spans="2:13" ht="15.75" customHeight="1">
      <c r="B735" s="340"/>
      <c r="F735" s="47"/>
      <c r="G735" s="47"/>
      <c r="H735" s="47"/>
      <c r="I735" s="47"/>
      <c r="J735" s="47"/>
      <c r="M735" s="47"/>
    </row>
    <row r="736" spans="2:13" ht="15.75" customHeight="1">
      <c r="B736" s="340"/>
      <c r="F736" s="47"/>
      <c r="G736" s="47"/>
      <c r="H736" s="47"/>
      <c r="I736" s="47"/>
      <c r="J736" s="47"/>
      <c r="M736" s="47"/>
    </row>
    <row r="737" spans="2:13" ht="15.75" customHeight="1">
      <c r="B737" s="340"/>
      <c r="F737" s="47"/>
      <c r="G737" s="47"/>
      <c r="H737" s="47"/>
      <c r="I737" s="47"/>
      <c r="J737" s="47"/>
      <c r="M737" s="47"/>
    </row>
    <row r="738" spans="2:13" ht="15.75" customHeight="1">
      <c r="B738" s="340"/>
      <c r="F738" s="47"/>
      <c r="G738" s="47"/>
      <c r="H738" s="47"/>
      <c r="I738" s="47"/>
      <c r="J738" s="47"/>
      <c r="M738" s="47"/>
    </row>
    <row r="739" spans="2:13" ht="15.75" customHeight="1">
      <c r="B739" s="340"/>
      <c r="F739" s="47"/>
      <c r="G739" s="47"/>
      <c r="H739" s="47"/>
      <c r="I739" s="47"/>
      <c r="J739" s="47"/>
      <c r="M739" s="47"/>
    </row>
    <row r="740" spans="2:13" ht="15.75" customHeight="1">
      <c r="B740" s="340"/>
      <c r="F740" s="47"/>
      <c r="G740" s="47"/>
      <c r="H740" s="47"/>
      <c r="I740" s="47"/>
      <c r="J740" s="47"/>
      <c r="M740" s="47"/>
    </row>
    <row r="741" spans="2:13" ht="15.75" customHeight="1">
      <c r="B741" s="340"/>
      <c r="F741" s="47"/>
      <c r="G741" s="47"/>
      <c r="H741" s="47"/>
      <c r="I741" s="47"/>
      <c r="J741" s="47"/>
      <c r="M741" s="47"/>
    </row>
    <row r="742" spans="2:13" ht="15.75" customHeight="1">
      <c r="B742" s="340"/>
      <c r="F742" s="47"/>
      <c r="G742" s="47"/>
      <c r="H742" s="47"/>
      <c r="I742" s="47"/>
      <c r="J742" s="47"/>
      <c r="M742" s="47"/>
    </row>
    <row r="743" spans="2:13" ht="15.75" customHeight="1">
      <c r="B743" s="340"/>
      <c r="F743" s="47"/>
      <c r="G743" s="47"/>
      <c r="H743" s="47"/>
      <c r="I743" s="47"/>
      <c r="J743" s="47"/>
      <c r="M743" s="47"/>
    </row>
    <row r="744" spans="2:13" ht="15.75" customHeight="1">
      <c r="B744" s="340"/>
      <c r="F744" s="47"/>
      <c r="G744" s="47"/>
      <c r="H744" s="47"/>
      <c r="I744" s="47"/>
      <c r="J744" s="47"/>
      <c r="M744" s="47"/>
    </row>
    <row r="745" spans="2:13" ht="15.75" customHeight="1">
      <c r="B745" s="340"/>
      <c r="F745" s="47"/>
      <c r="G745" s="47"/>
      <c r="H745" s="47"/>
      <c r="I745" s="47"/>
      <c r="J745" s="47"/>
      <c r="M745" s="47"/>
    </row>
    <row r="746" spans="2:13" ht="15.75" customHeight="1">
      <c r="B746" s="340"/>
      <c r="F746" s="47"/>
      <c r="G746" s="47"/>
      <c r="H746" s="47"/>
      <c r="I746" s="47"/>
      <c r="J746" s="47"/>
      <c r="M746" s="47"/>
    </row>
    <row r="747" spans="2:13" ht="15.75" customHeight="1">
      <c r="B747" s="340"/>
      <c r="F747" s="47"/>
      <c r="G747" s="47"/>
      <c r="H747" s="47"/>
      <c r="I747" s="47"/>
      <c r="J747" s="47"/>
      <c r="M747" s="47"/>
    </row>
    <row r="748" spans="2:13" ht="15.75" customHeight="1">
      <c r="B748" s="340"/>
      <c r="F748" s="47"/>
      <c r="G748" s="47"/>
      <c r="H748" s="47"/>
      <c r="I748" s="47"/>
      <c r="J748" s="47"/>
      <c r="M748" s="47"/>
    </row>
    <row r="749" spans="2:13" ht="15.75" customHeight="1">
      <c r="B749" s="340"/>
      <c r="F749" s="47"/>
      <c r="G749" s="47"/>
      <c r="H749" s="47"/>
      <c r="I749" s="47"/>
      <c r="J749" s="47"/>
      <c r="M749" s="47"/>
    </row>
    <row r="750" spans="2:13" ht="15.75" customHeight="1">
      <c r="B750" s="340"/>
      <c r="F750" s="47"/>
      <c r="G750" s="47"/>
      <c r="H750" s="47"/>
      <c r="I750" s="47"/>
      <c r="J750" s="47"/>
      <c r="M750" s="47"/>
    </row>
    <row r="751" spans="2:13" ht="15.75" customHeight="1">
      <c r="B751" s="340"/>
      <c r="F751" s="47"/>
      <c r="G751" s="47"/>
      <c r="H751" s="47"/>
      <c r="I751" s="47"/>
      <c r="J751" s="47"/>
      <c r="M751" s="47"/>
    </row>
    <row r="752" spans="2:13" ht="15.75" customHeight="1">
      <c r="B752" s="340"/>
      <c r="F752" s="47"/>
      <c r="G752" s="47"/>
      <c r="H752" s="47"/>
      <c r="I752" s="47"/>
      <c r="J752" s="47"/>
      <c r="M752" s="47"/>
    </row>
    <row r="753" spans="2:13" ht="15.75" customHeight="1">
      <c r="B753" s="340"/>
      <c r="F753" s="47"/>
      <c r="G753" s="47"/>
      <c r="H753" s="47"/>
      <c r="I753" s="47"/>
      <c r="J753" s="47"/>
      <c r="M753" s="47"/>
    </row>
    <row r="754" spans="2:13" ht="15.75" customHeight="1">
      <c r="B754" s="340"/>
      <c r="F754" s="47"/>
      <c r="G754" s="47"/>
      <c r="H754" s="47"/>
      <c r="I754" s="47"/>
      <c r="J754" s="47"/>
      <c r="M754" s="47"/>
    </row>
    <row r="755" spans="2:13" ht="15.75" customHeight="1">
      <c r="B755" s="340"/>
      <c r="F755" s="47"/>
      <c r="G755" s="47"/>
      <c r="H755" s="47"/>
      <c r="I755" s="47"/>
      <c r="J755" s="47"/>
      <c r="M755" s="47"/>
    </row>
    <row r="756" spans="2:13" ht="15.75" customHeight="1">
      <c r="B756" s="340"/>
      <c r="F756" s="47"/>
      <c r="G756" s="47"/>
      <c r="H756" s="47"/>
      <c r="I756" s="47"/>
      <c r="J756" s="47"/>
      <c r="M756" s="47"/>
    </row>
    <row r="757" spans="2:13" ht="15.75" customHeight="1">
      <c r="B757" s="340"/>
      <c r="F757" s="47"/>
      <c r="G757" s="47"/>
      <c r="H757" s="47"/>
      <c r="I757" s="47"/>
      <c r="J757" s="47"/>
      <c r="M757" s="47"/>
    </row>
    <row r="758" spans="2:13" ht="15.75" customHeight="1">
      <c r="B758" s="340"/>
      <c r="F758" s="47"/>
      <c r="G758" s="47"/>
      <c r="H758" s="47"/>
      <c r="I758" s="47"/>
      <c r="J758" s="47"/>
      <c r="M758" s="47"/>
    </row>
    <row r="759" spans="2:13" ht="15.75" customHeight="1">
      <c r="B759" s="340"/>
      <c r="F759" s="47"/>
      <c r="G759" s="47"/>
      <c r="H759" s="47"/>
      <c r="I759" s="47"/>
      <c r="J759" s="47"/>
      <c r="M759" s="47"/>
    </row>
    <row r="760" spans="2:13" ht="15.75" customHeight="1">
      <c r="B760" s="340"/>
      <c r="F760" s="47"/>
      <c r="G760" s="47"/>
      <c r="H760" s="47"/>
      <c r="I760" s="47"/>
      <c r="J760" s="47"/>
      <c r="M760" s="47"/>
    </row>
    <row r="761" spans="2:13" ht="15.75" customHeight="1">
      <c r="B761" s="340"/>
      <c r="F761" s="47"/>
      <c r="G761" s="47"/>
      <c r="H761" s="47"/>
      <c r="I761" s="47"/>
      <c r="J761" s="47"/>
      <c r="M761" s="47"/>
    </row>
    <row r="762" spans="2:13" ht="15.75" customHeight="1">
      <c r="B762" s="340"/>
      <c r="F762" s="47"/>
      <c r="G762" s="47"/>
      <c r="H762" s="47"/>
      <c r="I762" s="47"/>
      <c r="J762" s="47"/>
      <c r="M762" s="47"/>
    </row>
    <row r="763" spans="2:13" ht="15.75" customHeight="1">
      <c r="B763" s="340"/>
      <c r="F763" s="47"/>
      <c r="G763" s="47"/>
      <c r="H763" s="47"/>
      <c r="I763" s="47"/>
      <c r="J763" s="47"/>
      <c r="M763" s="47"/>
    </row>
    <row r="764" spans="2:13" ht="15.75" customHeight="1">
      <c r="B764" s="340"/>
      <c r="F764" s="47"/>
      <c r="G764" s="47"/>
      <c r="H764" s="47"/>
      <c r="I764" s="47"/>
      <c r="J764" s="47"/>
      <c r="M764" s="47"/>
    </row>
    <row r="765" spans="2:13" ht="15.75" customHeight="1">
      <c r="B765" s="340"/>
      <c r="F765" s="47"/>
      <c r="G765" s="47"/>
      <c r="H765" s="47"/>
      <c r="I765" s="47"/>
      <c r="J765" s="47"/>
      <c r="M765" s="47"/>
    </row>
    <row r="766" spans="2:13" ht="15.75" customHeight="1">
      <c r="B766" s="340"/>
      <c r="F766" s="47"/>
      <c r="G766" s="47"/>
      <c r="H766" s="47"/>
      <c r="I766" s="47"/>
      <c r="J766" s="47"/>
      <c r="M766" s="47"/>
    </row>
    <row r="767" spans="2:13" ht="15.75" customHeight="1">
      <c r="B767" s="340"/>
      <c r="F767" s="47"/>
      <c r="G767" s="47"/>
      <c r="H767" s="47"/>
      <c r="I767" s="47"/>
      <c r="J767" s="47"/>
      <c r="M767" s="47"/>
    </row>
    <row r="768" spans="2:13" ht="15.75" customHeight="1">
      <c r="B768" s="340"/>
      <c r="F768" s="47"/>
      <c r="G768" s="47"/>
      <c r="H768" s="47"/>
      <c r="I768" s="47"/>
      <c r="J768" s="47"/>
      <c r="M768" s="47"/>
    </row>
    <row r="769" spans="2:13" ht="15.75" customHeight="1">
      <c r="B769" s="340"/>
      <c r="F769" s="47"/>
      <c r="G769" s="47"/>
      <c r="H769" s="47"/>
      <c r="I769" s="47"/>
      <c r="J769" s="47"/>
      <c r="M769" s="47"/>
    </row>
    <row r="770" spans="2:13" ht="15.75" customHeight="1">
      <c r="B770" s="340"/>
      <c r="F770" s="47"/>
      <c r="G770" s="47"/>
      <c r="H770" s="47"/>
      <c r="I770" s="47"/>
      <c r="J770" s="47"/>
      <c r="M770" s="47"/>
    </row>
    <row r="771" spans="2:13" ht="15.75" customHeight="1">
      <c r="B771" s="340"/>
      <c r="F771" s="47"/>
      <c r="G771" s="47"/>
      <c r="H771" s="47"/>
      <c r="I771" s="47"/>
      <c r="J771" s="47"/>
      <c r="M771" s="47"/>
    </row>
    <row r="772" spans="2:13" ht="15.75" customHeight="1">
      <c r="B772" s="340"/>
      <c r="F772" s="47"/>
      <c r="G772" s="47"/>
      <c r="H772" s="47"/>
      <c r="I772" s="47"/>
      <c r="J772" s="47"/>
      <c r="M772" s="47"/>
    </row>
    <row r="773" spans="2:13" ht="15.75" customHeight="1">
      <c r="B773" s="340"/>
      <c r="F773" s="47"/>
      <c r="G773" s="47"/>
      <c r="H773" s="47"/>
      <c r="I773" s="47"/>
      <c r="J773" s="47"/>
      <c r="M773" s="47"/>
    </row>
    <row r="774" spans="2:13" ht="15.75" customHeight="1">
      <c r="B774" s="340"/>
      <c r="F774" s="47"/>
      <c r="G774" s="47"/>
      <c r="H774" s="47"/>
      <c r="I774" s="47"/>
      <c r="J774" s="47"/>
      <c r="M774" s="47"/>
    </row>
    <row r="775" spans="2:13" ht="15.75" customHeight="1">
      <c r="B775" s="340"/>
      <c r="F775" s="47"/>
      <c r="G775" s="47"/>
      <c r="H775" s="47"/>
      <c r="I775" s="47"/>
      <c r="J775" s="47"/>
      <c r="M775" s="47"/>
    </row>
    <row r="776" spans="2:13" ht="15.75" customHeight="1">
      <c r="B776" s="340"/>
      <c r="F776" s="47"/>
      <c r="G776" s="47"/>
      <c r="H776" s="47"/>
      <c r="I776" s="47"/>
      <c r="J776" s="47"/>
      <c r="M776" s="47"/>
    </row>
    <row r="777" spans="2:13" ht="15.75" customHeight="1">
      <c r="B777" s="340"/>
      <c r="F777" s="47"/>
      <c r="G777" s="47"/>
      <c r="H777" s="47"/>
      <c r="I777" s="47"/>
      <c r="J777" s="47"/>
      <c r="M777" s="47"/>
    </row>
    <row r="778" spans="2:13" ht="15.75" customHeight="1">
      <c r="B778" s="340"/>
      <c r="F778" s="47"/>
      <c r="G778" s="47"/>
      <c r="H778" s="47"/>
      <c r="I778" s="47"/>
      <c r="J778" s="47"/>
      <c r="M778" s="47"/>
    </row>
    <row r="779" spans="2:13" ht="15.75" customHeight="1">
      <c r="B779" s="340"/>
      <c r="F779" s="47"/>
      <c r="G779" s="47"/>
      <c r="H779" s="47"/>
      <c r="I779" s="47"/>
      <c r="J779" s="47"/>
      <c r="M779" s="47"/>
    </row>
    <row r="780" spans="2:13" ht="15.75" customHeight="1">
      <c r="B780" s="340"/>
      <c r="F780" s="47"/>
      <c r="G780" s="47"/>
      <c r="H780" s="47"/>
      <c r="I780" s="47"/>
      <c r="J780" s="47"/>
      <c r="M780" s="47"/>
    </row>
    <row r="781" spans="2:13" ht="15.75" customHeight="1">
      <c r="B781" s="340"/>
      <c r="F781" s="47"/>
      <c r="G781" s="47"/>
      <c r="H781" s="47"/>
      <c r="I781" s="47"/>
      <c r="J781" s="47"/>
      <c r="M781" s="47"/>
    </row>
    <row r="782" spans="2:13" ht="15.75" customHeight="1">
      <c r="B782" s="340"/>
      <c r="F782" s="47"/>
      <c r="G782" s="47"/>
      <c r="H782" s="47"/>
      <c r="I782" s="47"/>
      <c r="J782" s="47"/>
      <c r="M782" s="47"/>
    </row>
    <row r="783" spans="2:13" ht="15.75" customHeight="1">
      <c r="B783" s="340"/>
      <c r="F783" s="47"/>
      <c r="G783" s="47"/>
      <c r="H783" s="47"/>
      <c r="I783" s="47"/>
      <c r="J783" s="47"/>
      <c r="M783" s="47"/>
    </row>
    <row r="784" spans="2:13" ht="15.75" customHeight="1">
      <c r="B784" s="340"/>
      <c r="F784" s="47"/>
      <c r="G784" s="47"/>
      <c r="H784" s="47"/>
      <c r="I784" s="47"/>
      <c r="J784" s="47"/>
      <c r="M784" s="47"/>
    </row>
    <row r="785" spans="2:13" ht="15.75" customHeight="1">
      <c r="B785" s="340"/>
      <c r="F785" s="47"/>
      <c r="G785" s="47"/>
      <c r="H785" s="47"/>
      <c r="I785" s="47"/>
      <c r="J785" s="47"/>
      <c r="M785" s="47"/>
    </row>
    <row r="786" spans="2:13" ht="15.75" customHeight="1">
      <c r="B786" s="340"/>
      <c r="F786" s="47"/>
      <c r="G786" s="47"/>
      <c r="H786" s="47"/>
      <c r="I786" s="47"/>
      <c r="J786" s="47"/>
      <c r="M786" s="47"/>
    </row>
    <row r="787" spans="2:13" ht="15.75" customHeight="1">
      <c r="B787" s="340"/>
      <c r="F787" s="47"/>
      <c r="G787" s="47"/>
      <c r="H787" s="47"/>
      <c r="I787" s="47"/>
      <c r="J787" s="47"/>
      <c r="M787" s="47"/>
    </row>
    <row r="788" spans="2:13" ht="15.75" customHeight="1">
      <c r="B788" s="340"/>
      <c r="F788" s="47"/>
      <c r="G788" s="47"/>
      <c r="H788" s="47"/>
      <c r="I788" s="47"/>
      <c r="J788" s="47"/>
      <c r="M788" s="47"/>
    </row>
    <row r="789" spans="2:13" ht="15.75" customHeight="1">
      <c r="B789" s="340"/>
      <c r="F789" s="47"/>
      <c r="G789" s="47"/>
      <c r="H789" s="47"/>
      <c r="I789" s="47"/>
      <c r="J789" s="47"/>
      <c r="M789" s="47"/>
    </row>
    <row r="790" spans="2:13" ht="15.75" customHeight="1">
      <c r="B790" s="340"/>
      <c r="F790" s="47"/>
      <c r="G790" s="47"/>
      <c r="H790" s="47"/>
      <c r="I790" s="47"/>
      <c r="J790" s="47"/>
      <c r="M790" s="47"/>
    </row>
    <row r="791" spans="2:13" ht="15.75" customHeight="1">
      <c r="B791" s="340"/>
      <c r="F791" s="47"/>
      <c r="G791" s="47"/>
      <c r="H791" s="47"/>
      <c r="I791" s="47"/>
      <c r="J791" s="47"/>
      <c r="M791" s="47"/>
    </row>
    <row r="792" spans="2:13" ht="15.75" customHeight="1">
      <c r="B792" s="340"/>
      <c r="F792" s="47"/>
      <c r="G792" s="47"/>
      <c r="H792" s="47"/>
      <c r="I792" s="47"/>
      <c r="J792" s="47"/>
      <c r="M792" s="47"/>
    </row>
    <row r="793" spans="2:13" ht="15.75" customHeight="1">
      <c r="B793" s="340"/>
      <c r="F793" s="47"/>
      <c r="G793" s="47"/>
      <c r="H793" s="47"/>
      <c r="I793" s="47"/>
      <c r="J793" s="47"/>
      <c r="M793" s="47"/>
    </row>
    <row r="794" spans="2:13" ht="15.75" customHeight="1">
      <c r="B794" s="340"/>
      <c r="F794" s="47"/>
      <c r="G794" s="47"/>
      <c r="H794" s="47"/>
      <c r="I794" s="47"/>
      <c r="J794" s="47"/>
      <c r="M794" s="47"/>
    </row>
    <row r="795" spans="2:13" ht="15.75" customHeight="1">
      <c r="B795" s="340"/>
      <c r="F795" s="47"/>
      <c r="G795" s="47"/>
      <c r="H795" s="47"/>
      <c r="I795" s="47"/>
      <c r="J795" s="47"/>
      <c r="M795" s="47"/>
    </row>
    <row r="796" spans="2:13" ht="15.75" customHeight="1">
      <c r="B796" s="340"/>
      <c r="F796" s="47"/>
      <c r="G796" s="47"/>
      <c r="H796" s="47"/>
      <c r="I796" s="47"/>
      <c r="J796" s="47"/>
      <c r="M796" s="47"/>
    </row>
    <row r="797" spans="2:13" ht="15.75" customHeight="1">
      <c r="B797" s="340"/>
      <c r="F797" s="47"/>
      <c r="G797" s="47"/>
      <c r="H797" s="47"/>
      <c r="I797" s="47"/>
      <c r="J797" s="47"/>
      <c r="M797" s="47"/>
    </row>
    <row r="798" spans="2:13" ht="15.75" customHeight="1">
      <c r="B798" s="340"/>
      <c r="F798" s="47"/>
      <c r="G798" s="47"/>
      <c r="H798" s="47"/>
      <c r="I798" s="47"/>
      <c r="J798" s="47"/>
      <c r="M798" s="47"/>
    </row>
    <row r="799" spans="2:13" ht="15.75" customHeight="1">
      <c r="B799" s="340"/>
      <c r="F799" s="47"/>
      <c r="G799" s="47"/>
      <c r="H799" s="47"/>
      <c r="I799" s="47"/>
      <c r="J799" s="47"/>
      <c r="M799" s="47"/>
    </row>
    <row r="800" spans="2:13" ht="15.75" customHeight="1">
      <c r="B800" s="340"/>
      <c r="F800" s="47"/>
      <c r="G800" s="47"/>
      <c r="H800" s="47"/>
      <c r="I800" s="47"/>
      <c r="J800" s="47"/>
      <c r="M800" s="47"/>
    </row>
    <row r="801" spans="2:13" ht="15.75" customHeight="1">
      <c r="B801" s="340"/>
      <c r="F801" s="47"/>
      <c r="G801" s="47"/>
      <c r="H801" s="47"/>
      <c r="I801" s="47"/>
      <c r="J801" s="47"/>
      <c r="M801" s="47"/>
    </row>
    <row r="802" spans="2:13" ht="15.75" customHeight="1">
      <c r="B802" s="340"/>
      <c r="F802" s="47"/>
      <c r="G802" s="47"/>
      <c r="H802" s="47"/>
      <c r="I802" s="47"/>
      <c r="J802" s="47"/>
      <c r="M802" s="47"/>
    </row>
    <row r="803" spans="2:13" ht="15.75" customHeight="1">
      <c r="B803" s="340"/>
      <c r="F803" s="47"/>
      <c r="G803" s="47"/>
      <c r="H803" s="47"/>
      <c r="I803" s="47"/>
      <c r="J803" s="47"/>
      <c r="M803" s="47"/>
    </row>
    <row r="804" spans="2:13" ht="15.75" customHeight="1">
      <c r="B804" s="340"/>
      <c r="F804" s="47"/>
      <c r="G804" s="47"/>
      <c r="H804" s="47"/>
      <c r="I804" s="47"/>
      <c r="J804" s="47"/>
      <c r="M804" s="47"/>
    </row>
    <row r="805" spans="2:13" ht="15.75" customHeight="1">
      <c r="B805" s="340"/>
      <c r="F805" s="47"/>
      <c r="G805" s="47"/>
      <c r="H805" s="47"/>
      <c r="I805" s="47"/>
      <c r="J805" s="47"/>
      <c r="M805" s="47"/>
    </row>
    <row r="806" spans="2:13" ht="15.75" customHeight="1">
      <c r="B806" s="340"/>
      <c r="F806" s="47"/>
      <c r="G806" s="47"/>
      <c r="H806" s="47"/>
      <c r="I806" s="47"/>
      <c r="J806" s="47"/>
      <c r="M806" s="47"/>
    </row>
    <row r="807" spans="2:13" ht="15.75" customHeight="1">
      <c r="B807" s="340"/>
      <c r="F807" s="47"/>
      <c r="G807" s="47"/>
      <c r="H807" s="47"/>
      <c r="I807" s="47"/>
      <c r="J807" s="47"/>
      <c r="M807" s="47"/>
    </row>
    <row r="808" spans="2:13" ht="15.75" customHeight="1">
      <c r="B808" s="340"/>
      <c r="F808" s="47"/>
      <c r="G808" s="47"/>
      <c r="H808" s="47"/>
      <c r="I808" s="47"/>
      <c r="J808" s="47"/>
      <c r="M808" s="47"/>
    </row>
    <row r="809" spans="2:13" ht="15.75" customHeight="1">
      <c r="B809" s="340"/>
      <c r="F809" s="47"/>
      <c r="G809" s="47"/>
      <c r="H809" s="47"/>
      <c r="I809" s="47"/>
      <c r="J809" s="47"/>
      <c r="M809" s="47"/>
    </row>
    <row r="810" spans="2:13" ht="15.75" customHeight="1">
      <c r="B810" s="340"/>
      <c r="F810" s="47"/>
      <c r="G810" s="47"/>
      <c r="H810" s="47"/>
      <c r="I810" s="47"/>
      <c r="J810" s="47"/>
      <c r="M810" s="47"/>
    </row>
    <row r="811" spans="2:13" ht="15.75" customHeight="1">
      <c r="B811" s="340"/>
      <c r="F811" s="47"/>
      <c r="G811" s="47"/>
      <c r="H811" s="47"/>
      <c r="I811" s="47"/>
      <c r="J811" s="47"/>
      <c r="M811" s="47"/>
    </row>
    <row r="812" spans="2:13" ht="15.75" customHeight="1">
      <c r="B812" s="340"/>
      <c r="F812" s="47"/>
      <c r="G812" s="47"/>
      <c r="H812" s="47"/>
      <c r="I812" s="47"/>
      <c r="J812" s="47"/>
      <c r="M812" s="47"/>
    </row>
    <row r="813" spans="2:13" ht="15.75" customHeight="1">
      <c r="B813" s="340"/>
      <c r="F813" s="47"/>
      <c r="G813" s="47"/>
      <c r="H813" s="47"/>
      <c r="I813" s="47"/>
      <c r="J813" s="47"/>
      <c r="M813" s="47"/>
    </row>
    <row r="814" spans="2:13" ht="15.75" customHeight="1">
      <c r="B814" s="340"/>
      <c r="F814" s="47"/>
      <c r="G814" s="47"/>
      <c r="H814" s="47"/>
      <c r="I814" s="47"/>
      <c r="J814" s="47"/>
      <c r="M814" s="47"/>
    </row>
    <row r="815" spans="2:13" ht="15.75" customHeight="1">
      <c r="B815" s="340"/>
      <c r="F815" s="47"/>
      <c r="G815" s="47"/>
      <c r="H815" s="47"/>
      <c r="I815" s="47"/>
      <c r="J815" s="47"/>
      <c r="M815" s="47"/>
    </row>
    <row r="816" spans="2:13" ht="15.75" customHeight="1">
      <c r="B816" s="340"/>
      <c r="F816" s="47"/>
      <c r="G816" s="47"/>
      <c r="H816" s="47"/>
      <c r="I816" s="47"/>
      <c r="J816" s="47"/>
      <c r="M816" s="47"/>
    </row>
    <row r="817" spans="2:13" ht="15.75" customHeight="1">
      <c r="B817" s="340"/>
      <c r="F817" s="47"/>
      <c r="G817" s="47"/>
      <c r="H817" s="47"/>
      <c r="I817" s="47"/>
      <c r="J817" s="47"/>
      <c r="M817" s="47"/>
    </row>
    <row r="818" spans="2:13" ht="15.75" customHeight="1">
      <c r="B818" s="340"/>
      <c r="F818" s="47"/>
      <c r="G818" s="47"/>
      <c r="H818" s="47"/>
      <c r="I818" s="47"/>
      <c r="J818" s="47"/>
      <c r="M818" s="47"/>
    </row>
    <row r="819" spans="2:13" ht="15.75" customHeight="1">
      <c r="B819" s="340"/>
      <c r="F819" s="47"/>
      <c r="G819" s="47"/>
      <c r="H819" s="47"/>
      <c r="I819" s="47"/>
      <c r="J819" s="47"/>
      <c r="M819" s="47"/>
    </row>
    <row r="820" spans="2:13" ht="15.75" customHeight="1">
      <c r="B820" s="340"/>
      <c r="F820" s="47"/>
      <c r="G820" s="47"/>
      <c r="H820" s="47"/>
      <c r="I820" s="47"/>
      <c r="J820" s="47"/>
      <c r="M820" s="47"/>
    </row>
    <row r="821" spans="2:13" ht="15.75" customHeight="1">
      <c r="B821" s="340"/>
      <c r="F821" s="47"/>
      <c r="G821" s="47"/>
      <c r="H821" s="47"/>
      <c r="I821" s="47"/>
      <c r="J821" s="47"/>
      <c r="M821" s="47"/>
    </row>
    <row r="822" spans="2:13" ht="15.75" customHeight="1">
      <c r="B822" s="340"/>
      <c r="F822" s="47"/>
      <c r="G822" s="47"/>
      <c r="H822" s="47"/>
      <c r="I822" s="47"/>
      <c r="J822" s="47"/>
      <c r="M822" s="47"/>
    </row>
    <row r="823" spans="2:13" ht="15.75" customHeight="1">
      <c r="B823" s="340"/>
      <c r="F823" s="47"/>
      <c r="G823" s="47"/>
      <c r="H823" s="47"/>
      <c r="I823" s="47"/>
      <c r="J823" s="47"/>
      <c r="M823" s="47"/>
    </row>
    <row r="824" spans="2:13" ht="15.75" customHeight="1">
      <c r="B824" s="340"/>
      <c r="F824" s="47"/>
      <c r="G824" s="47"/>
      <c r="H824" s="47"/>
      <c r="I824" s="47"/>
      <c r="J824" s="47"/>
      <c r="M824" s="47"/>
    </row>
    <row r="825" spans="2:13" ht="15.75" customHeight="1">
      <c r="B825" s="340"/>
      <c r="F825" s="47"/>
      <c r="G825" s="47"/>
      <c r="H825" s="47"/>
      <c r="I825" s="47"/>
      <c r="J825" s="47"/>
      <c r="M825" s="47"/>
    </row>
    <row r="826" spans="2:13" ht="15.75" customHeight="1">
      <c r="B826" s="340"/>
      <c r="F826" s="47"/>
      <c r="G826" s="47"/>
      <c r="H826" s="47"/>
      <c r="I826" s="47"/>
      <c r="J826" s="47"/>
      <c r="M826" s="47"/>
    </row>
    <row r="827" spans="2:13" ht="15.75" customHeight="1">
      <c r="B827" s="340"/>
      <c r="F827" s="47"/>
      <c r="G827" s="47"/>
      <c r="H827" s="47"/>
      <c r="I827" s="47"/>
      <c r="J827" s="47"/>
      <c r="M827" s="47"/>
    </row>
    <row r="828" spans="2:13" ht="15.75" customHeight="1">
      <c r="B828" s="340"/>
      <c r="F828" s="47"/>
      <c r="G828" s="47"/>
      <c r="H828" s="47"/>
      <c r="I828" s="47"/>
      <c r="J828" s="47"/>
      <c r="M828" s="47"/>
    </row>
    <row r="829" spans="2:13" ht="15.75" customHeight="1">
      <c r="B829" s="340"/>
      <c r="F829" s="47"/>
      <c r="G829" s="47"/>
      <c r="H829" s="47"/>
      <c r="I829" s="47"/>
      <c r="J829" s="47"/>
      <c r="M829" s="47"/>
    </row>
    <row r="830" spans="2:13" ht="15.75" customHeight="1">
      <c r="B830" s="340"/>
      <c r="F830" s="47"/>
      <c r="G830" s="47"/>
      <c r="H830" s="47"/>
      <c r="I830" s="47"/>
      <c r="J830" s="47"/>
      <c r="M830" s="47"/>
    </row>
    <row r="831" spans="2:13" ht="15.75" customHeight="1">
      <c r="B831" s="340"/>
      <c r="F831" s="47"/>
      <c r="G831" s="47"/>
      <c r="H831" s="47"/>
      <c r="I831" s="47"/>
      <c r="J831" s="47"/>
      <c r="M831" s="47"/>
    </row>
    <row r="832" spans="2:13" ht="15.75" customHeight="1">
      <c r="B832" s="340"/>
      <c r="F832" s="47"/>
      <c r="G832" s="47"/>
      <c r="H832" s="47"/>
      <c r="I832" s="47"/>
      <c r="J832" s="47"/>
      <c r="M832" s="47"/>
    </row>
    <row r="833" spans="2:13" ht="15.75" customHeight="1">
      <c r="B833" s="340"/>
      <c r="F833" s="47"/>
      <c r="G833" s="47"/>
      <c r="H833" s="47"/>
      <c r="I833" s="47"/>
      <c r="J833" s="47"/>
      <c r="M833" s="47"/>
    </row>
    <row r="834" spans="2:13" ht="15.75" customHeight="1">
      <c r="B834" s="340"/>
      <c r="F834" s="47"/>
      <c r="G834" s="47"/>
      <c r="H834" s="47"/>
      <c r="I834" s="47"/>
      <c r="J834" s="47"/>
      <c r="M834" s="47"/>
    </row>
    <row r="835" spans="2:13" ht="15.75" customHeight="1">
      <c r="B835" s="340"/>
      <c r="F835" s="47"/>
      <c r="G835" s="47"/>
      <c r="H835" s="47"/>
      <c r="I835" s="47"/>
      <c r="J835" s="47"/>
      <c r="M835" s="47"/>
    </row>
    <row r="836" spans="2:13" ht="15.75" customHeight="1">
      <c r="B836" s="340"/>
      <c r="F836" s="47"/>
      <c r="G836" s="47"/>
      <c r="H836" s="47"/>
      <c r="I836" s="47"/>
      <c r="J836" s="47"/>
      <c r="M836" s="47"/>
    </row>
    <row r="837" spans="2:13" ht="15.75" customHeight="1">
      <c r="B837" s="340"/>
      <c r="F837" s="47"/>
      <c r="G837" s="47"/>
      <c r="H837" s="47"/>
      <c r="I837" s="47"/>
      <c r="J837" s="47"/>
      <c r="M837" s="47"/>
    </row>
    <row r="838" spans="2:13" ht="15.75" customHeight="1">
      <c r="B838" s="340"/>
      <c r="F838" s="47"/>
      <c r="G838" s="47"/>
      <c r="H838" s="47"/>
      <c r="I838" s="47"/>
      <c r="J838" s="47"/>
      <c r="M838" s="47"/>
    </row>
    <row r="839" spans="2:13" ht="15.75" customHeight="1">
      <c r="B839" s="340"/>
      <c r="F839" s="47"/>
      <c r="G839" s="47"/>
      <c r="H839" s="47"/>
      <c r="I839" s="47"/>
      <c r="J839" s="47"/>
      <c r="M839" s="47"/>
    </row>
    <row r="840" spans="2:13" ht="15.75" customHeight="1">
      <c r="B840" s="340"/>
      <c r="F840" s="47"/>
      <c r="G840" s="47"/>
      <c r="H840" s="47"/>
      <c r="I840" s="47"/>
      <c r="J840" s="47"/>
      <c r="M840" s="47"/>
    </row>
    <row r="841" spans="2:13" ht="15.75" customHeight="1">
      <c r="B841" s="340"/>
      <c r="F841" s="47"/>
      <c r="G841" s="47"/>
      <c r="H841" s="47"/>
      <c r="I841" s="47"/>
      <c r="J841" s="47"/>
      <c r="M841" s="47"/>
    </row>
    <row r="842" spans="2:13" ht="15.75" customHeight="1">
      <c r="B842" s="340"/>
      <c r="F842" s="47"/>
      <c r="G842" s="47"/>
      <c r="H842" s="47"/>
      <c r="I842" s="47"/>
      <c r="J842" s="47"/>
      <c r="M842" s="47"/>
    </row>
    <row r="843" spans="2:13" ht="15.75" customHeight="1">
      <c r="B843" s="340"/>
      <c r="F843" s="47"/>
      <c r="G843" s="47"/>
      <c r="H843" s="47"/>
      <c r="I843" s="47"/>
      <c r="J843" s="47"/>
      <c r="M843" s="47"/>
    </row>
    <row r="844" spans="2:13" ht="15.75" customHeight="1">
      <c r="B844" s="340"/>
      <c r="F844" s="47"/>
      <c r="G844" s="47"/>
      <c r="H844" s="47"/>
      <c r="I844" s="47"/>
      <c r="J844" s="47"/>
      <c r="M844" s="47"/>
    </row>
    <row r="845" spans="2:13" ht="15.75" customHeight="1">
      <c r="B845" s="340"/>
      <c r="F845" s="47"/>
      <c r="G845" s="47"/>
      <c r="H845" s="47"/>
      <c r="I845" s="47"/>
      <c r="J845" s="47"/>
      <c r="M845" s="47"/>
    </row>
    <row r="846" spans="2:13" ht="15.75" customHeight="1">
      <c r="B846" s="340"/>
      <c r="F846" s="47"/>
      <c r="G846" s="47"/>
      <c r="H846" s="47"/>
      <c r="I846" s="47"/>
      <c r="J846" s="47"/>
      <c r="M846" s="47"/>
    </row>
    <row r="847" spans="2:13" ht="15.75" customHeight="1">
      <c r="B847" s="340"/>
      <c r="F847" s="47"/>
      <c r="G847" s="47"/>
      <c r="H847" s="47"/>
      <c r="I847" s="47"/>
      <c r="J847" s="47"/>
      <c r="M847" s="47"/>
    </row>
    <row r="848" spans="2:13" ht="15.75" customHeight="1">
      <c r="B848" s="340"/>
      <c r="F848" s="47"/>
      <c r="G848" s="47"/>
      <c r="H848" s="47"/>
      <c r="I848" s="47"/>
      <c r="J848" s="47"/>
      <c r="M848" s="47"/>
    </row>
    <row r="849" spans="2:13" ht="15.75" customHeight="1">
      <c r="B849" s="340"/>
      <c r="F849" s="47"/>
      <c r="G849" s="47"/>
      <c r="H849" s="47"/>
      <c r="I849" s="47"/>
      <c r="J849" s="47"/>
      <c r="M849" s="47"/>
    </row>
    <row r="850" spans="2:13" ht="15.75" customHeight="1">
      <c r="B850" s="340"/>
      <c r="F850" s="47"/>
      <c r="G850" s="47"/>
      <c r="H850" s="47"/>
      <c r="I850" s="47"/>
      <c r="J850" s="47"/>
      <c r="M850" s="47"/>
    </row>
    <row r="851" spans="2:13" ht="15.75" customHeight="1">
      <c r="B851" s="340"/>
      <c r="F851" s="47"/>
      <c r="G851" s="47"/>
      <c r="H851" s="47"/>
      <c r="I851" s="47"/>
      <c r="J851" s="47"/>
      <c r="M851" s="47"/>
    </row>
    <row r="852" spans="2:13" ht="15.75" customHeight="1">
      <c r="B852" s="340"/>
      <c r="F852" s="47"/>
      <c r="G852" s="47"/>
      <c r="H852" s="47"/>
      <c r="I852" s="47"/>
      <c r="J852" s="47"/>
      <c r="M852" s="47"/>
    </row>
    <row r="853" spans="2:13" ht="15.75" customHeight="1">
      <c r="B853" s="340"/>
      <c r="F853" s="47"/>
      <c r="G853" s="47"/>
      <c r="H853" s="47"/>
      <c r="I853" s="47"/>
      <c r="J853" s="47"/>
      <c r="M853" s="47"/>
    </row>
    <row r="854" spans="2:13" ht="15.75" customHeight="1">
      <c r="B854" s="340"/>
      <c r="F854" s="47"/>
      <c r="G854" s="47"/>
      <c r="H854" s="47"/>
      <c r="I854" s="47"/>
      <c r="J854" s="47"/>
      <c r="M854" s="47"/>
    </row>
    <row r="855" spans="2:13" ht="15.75" customHeight="1">
      <c r="B855" s="340"/>
      <c r="F855" s="47"/>
      <c r="G855" s="47"/>
      <c r="H855" s="47"/>
      <c r="I855" s="47"/>
      <c r="J855" s="47"/>
      <c r="M855" s="47"/>
    </row>
    <row r="856" spans="2:13" ht="15.75" customHeight="1">
      <c r="B856" s="340"/>
      <c r="F856" s="47"/>
      <c r="G856" s="47"/>
      <c r="H856" s="47"/>
      <c r="I856" s="47"/>
      <c r="J856" s="47"/>
      <c r="M856" s="47"/>
    </row>
    <row r="857" spans="2:13" ht="15.75" customHeight="1">
      <c r="B857" s="340"/>
      <c r="F857" s="47"/>
      <c r="G857" s="47"/>
      <c r="H857" s="47"/>
      <c r="I857" s="47"/>
      <c r="J857" s="47"/>
      <c r="M857" s="47"/>
    </row>
    <row r="858" spans="2:13" ht="15.75" customHeight="1">
      <c r="B858" s="340"/>
      <c r="F858" s="47"/>
      <c r="G858" s="47"/>
      <c r="H858" s="47"/>
      <c r="I858" s="47"/>
      <c r="J858" s="47"/>
      <c r="M858" s="47"/>
    </row>
    <row r="859" spans="2:13" ht="15.75" customHeight="1">
      <c r="B859" s="340"/>
      <c r="F859" s="47"/>
      <c r="G859" s="47"/>
      <c r="H859" s="47"/>
      <c r="I859" s="47"/>
      <c r="J859" s="47"/>
      <c r="M859" s="47"/>
    </row>
    <row r="860" spans="2:13" ht="15.75" customHeight="1">
      <c r="B860" s="340"/>
      <c r="F860" s="47"/>
      <c r="G860" s="47"/>
      <c r="H860" s="47"/>
      <c r="I860" s="47"/>
      <c r="J860" s="47"/>
      <c r="M860" s="47"/>
    </row>
    <row r="861" spans="2:13" ht="15.75" customHeight="1">
      <c r="B861" s="340"/>
      <c r="F861" s="47"/>
      <c r="G861" s="47"/>
      <c r="H861" s="47"/>
      <c r="I861" s="47"/>
      <c r="J861" s="47"/>
      <c r="M861" s="47"/>
    </row>
    <row r="862" spans="2:13" ht="15.75" customHeight="1">
      <c r="B862" s="340"/>
      <c r="F862" s="47"/>
      <c r="G862" s="47"/>
      <c r="H862" s="47"/>
      <c r="I862" s="47"/>
      <c r="J862" s="47"/>
      <c r="M862" s="47"/>
    </row>
    <row r="863" spans="2:13" ht="15.75" customHeight="1">
      <c r="B863" s="340"/>
      <c r="F863" s="47"/>
      <c r="G863" s="47"/>
      <c r="H863" s="47"/>
      <c r="I863" s="47"/>
      <c r="J863" s="47"/>
      <c r="M863" s="47"/>
    </row>
    <row r="864" spans="2:13" ht="15.75" customHeight="1">
      <c r="B864" s="340"/>
      <c r="F864" s="47"/>
      <c r="G864" s="47"/>
      <c r="H864" s="47"/>
      <c r="I864" s="47"/>
      <c r="J864" s="47"/>
      <c r="M864" s="47"/>
    </row>
    <row r="865" spans="2:13" ht="15.75" customHeight="1">
      <c r="B865" s="340"/>
      <c r="F865" s="47"/>
      <c r="G865" s="47"/>
      <c r="H865" s="47"/>
      <c r="I865" s="47"/>
      <c r="J865" s="47"/>
      <c r="M865" s="47"/>
    </row>
    <row r="866" spans="2:13" ht="15.75" customHeight="1">
      <c r="B866" s="340"/>
      <c r="F866" s="47"/>
      <c r="G866" s="47"/>
      <c r="H866" s="47"/>
      <c r="I866" s="47"/>
      <c r="J866" s="47"/>
      <c r="M866" s="47"/>
    </row>
    <row r="867" spans="2:13" ht="15.75" customHeight="1">
      <c r="B867" s="340"/>
      <c r="F867" s="47"/>
      <c r="G867" s="47"/>
      <c r="H867" s="47"/>
      <c r="I867" s="47"/>
      <c r="J867" s="47"/>
      <c r="M867" s="47"/>
    </row>
    <row r="868" spans="2:13" ht="15.75" customHeight="1">
      <c r="B868" s="340"/>
      <c r="F868" s="47"/>
      <c r="G868" s="47"/>
      <c r="H868" s="47"/>
      <c r="I868" s="47"/>
      <c r="J868" s="47"/>
      <c r="M868" s="47"/>
    </row>
    <row r="869" spans="2:13" ht="15.75" customHeight="1">
      <c r="B869" s="340"/>
      <c r="F869" s="47"/>
      <c r="G869" s="47"/>
      <c r="H869" s="47"/>
      <c r="I869" s="47"/>
      <c r="J869" s="47"/>
      <c r="M869" s="47"/>
    </row>
    <row r="870" spans="2:13" ht="15.75" customHeight="1">
      <c r="B870" s="340"/>
      <c r="F870" s="47"/>
      <c r="G870" s="47"/>
      <c r="H870" s="47"/>
      <c r="I870" s="47"/>
      <c r="J870" s="47"/>
      <c r="M870" s="47"/>
    </row>
    <row r="871" spans="2:13" ht="15.75" customHeight="1">
      <c r="B871" s="340"/>
      <c r="F871" s="47"/>
      <c r="G871" s="47"/>
      <c r="H871" s="47"/>
      <c r="I871" s="47"/>
      <c r="J871" s="47"/>
      <c r="M871" s="47"/>
    </row>
    <row r="872" spans="2:13" ht="15.75" customHeight="1">
      <c r="B872" s="340"/>
      <c r="F872" s="47"/>
      <c r="G872" s="47"/>
      <c r="H872" s="47"/>
      <c r="I872" s="47"/>
      <c r="J872" s="47"/>
      <c r="M872" s="47"/>
    </row>
    <row r="873" spans="2:13" ht="15.75" customHeight="1">
      <c r="B873" s="340"/>
      <c r="F873" s="47"/>
      <c r="G873" s="47"/>
      <c r="H873" s="47"/>
      <c r="I873" s="47"/>
      <c r="J873" s="47"/>
      <c r="M873" s="47"/>
    </row>
    <row r="874" spans="2:13" ht="15.75" customHeight="1">
      <c r="B874" s="340"/>
      <c r="F874" s="47"/>
      <c r="G874" s="47"/>
      <c r="H874" s="47"/>
      <c r="I874" s="47"/>
      <c r="J874" s="47"/>
      <c r="M874" s="47"/>
    </row>
    <row r="875" spans="2:13" ht="15.75" customHeight="1">
      <c r="B875" s="340"/>
      <c r="F875" s="47"/>
      <c r="G875" s="47"/>
      <c r="H875" s="47"/>
      <c r="I875" s="47"/>
      <c r="J875" s="47"/>
      <c r="M875" s="47"/>
    </row>
    <row r="876" spans="2:13" ht="15.75" customHeight="1">
      <c r="B876" s="340"/>
      <c r="F876" s="47"/>
      <c r="G876" s="47"/>
      <c r="H876" s="47"/>
      <c r="I876" s="47"/>
      <c r="J876" s="47"/>
      <c r="M876" s="47"/>
    </row>
    <row r="877" spans="2:13" ht="15.75" customHeight="1">
      <c r="B877" s="340"/>
      <c r="F877" s="47"/>
      <c r="G877" s="47"/>
      <c r="H877" s="47"/>
      <c r="I877" s="47"/>
      <c r="J877" s="47"/>
      <c r="M877" s="47"/>
    </row>
    <row r="878" spans="2:13" ht="15.75" customHeight="1">
      <c r="B878" s="340"/>
      <c r="F878" s="47"/>
      <c r="G878" s="47"/>
      <c r="H878" s="47"/>
      <c r="I878" s="47"/>
      <c r="J878" s="47"/>
      <c r="M878" s="47"/>
    </row>
    <row r="879" spans="2:13" ht="15.75" customHeight="1">
      <c r="B879" s="340"/>
      <c r="F879" s="47"/>
      <c r="G879" s="47"/>
      <c r="H879" s="47"/>
      <c r="I879" s="47"/>
      <c r="J879" s="47"/>
      <c r="M879" s="47"/>
    </row>
    <row r="880" spans="2:13" ht="15.75" customHeight="1">
      <c r="B880" s="340"/>
      <c r="F880" s="47"/>
      <c r="G880" s="47"/>
      <c r="H880" s="47"/>
      <c r="I880" s="47"/>
      <c r="J880" s="47"/>
      <c r="M880" s="47"/>
    </row>
    <row r="881" spans="2:13" ht="15.75" customHeight="1">
      <c r="B881" s="340"/>
      <c r="F881" s="47"/>
      <c r="G881" s="47"/>
      <c r="H881" s="47"/>
      <c r="I881" s="47"/>
      <c r="J881" s="47"/>
      <c r="M881" s="47"/>
    </row>
    <row r="882" spans="2:13" ht="15.75" customHeight="1">
      <c r="B882" s="340"/>
      <c r="F882" s="47"/>
      <c r="G882" s="47"/>
      <c r="H882" s="47"/>
      <c r="I882" s="47"/>
      <c r="J882" s="47"/>
      <c r="M882" s="47"/>
    </row>
    <row r="883" spans="2:13" ht="15.75" customHeight="1">
      <c r="B883" s="340"/>
      <c r="F883" s="47"/>
      <c r="G883" s="47"/>
      <c r="H883" s="47"/>
      <c r="I883" s="47"/>
      <c r="J883" s="47"/>
      <c r="M883" s="47"/>
    </row>
    <row r="884" spans="2:13" ht="15.75" customHeight="1">
      <c r="B884" s="340"/>
      <c r="F884" s="47"/>
      <c r="G884" s="47"/>
      <c r="H884" s="47"/>
      <c r="I884" s="47"/>
      <c r="J884" s="47"/>
      <c r="M884" s="47"/>
    </row>
    <row r="885" spans="2:13" ht="15.75" customHeight="1">
      <c r="B885" s="340"/>
      <c r="F885" s="47"/>
      <c r="G885" s="47"/>
      <c r="H885" s="47"/>
      <c r="I885" s="47"/>
      <c r="J885" s="47"/>
      <c r="M885" s="47"/>
    </row>
    <row r="886" spans="2:13" ht="15.75" customHeight="1">
      <c r="B886" s="340"/>
      <c r="F886" s="47"/>
      <c r="G886" s="47"/>
      <c r="H886" s="47"/>
      <c r="I886" s="47"/>
      <c r="J886" s="47"/>
      <c r="M886" s="47"/>
    </row>
    <row r="887" spans="2:13" ht="15.75" customHeight="1">
      <c r="B887" s="340"/>
      <c r="F887" s="47"/>
      <c r="G887" s="47"/>
      <c r="H887" s="47"/>
      <c r="I887" s="47"/>
      <c r="J887" s="47"/>
      <c r="M887" s="47"/>
    </row>
    <row r="888" spans="2:13" ht="15.75" customHeight="1">
      <c r="B888" s="340"/>
      <c r="F888" s="47"/>
      <c r="G888" s="47"/>
      <c r="H888" s="47"/>
      <c r="I888" s="47"/>
      <c r="J888" s="47"/>
      <c r="M888" s="47"/>
    </row>
    <row r="889" spans="2:13" ht="15.75" customHeight="1">
      <c r="B889" s="340"/>
      <c r="F889" s="47"/>
      <c r="G889" s="47"/>
      <c r="H889" s="47"/>
      <c r="I889" s="47"/>
      <c r="J889" s="47"/>
      <c r="M889" s="47"/>
    </row>
    <row r="890" spans="2:13" ht="15.75" customHeight="1">
      <c r="B890" s="340"/>
      <c r="F890" s="47"/>
      <c r="G890" s="47"/>
      <c r="H890" s="47"/>
      <c r="I890" s="47"/>
      <c r="J890" s="47"/>
      <c r="M890" s="47"/>
    </row>
    <row r="891" spans="2:13" ht="15.75" customHeight="1">
      <c r="B891" s="340"/>
      <c r="F891" s="47"/>
      <c r="G891" s="47"/>
      <c r="H891" s="47"/>
      <c r="I891" s="47"/>
      <c r="J891" s="47"/>
      <c r="M891" s="47"/>
    </row>
    <row r="892" spans="2:13" ht="15.75" customHeight="1">
      <c r="B892" s="340"/>
      <c r="F892" s="47"/>
      <c r="G892" s="47"/>
      <c r="H892" s="47"/>
      <c r="I892" s="47"/>
      <c r="J892" s="47"/>
      <c r="M892" s="47"/>
    </row>
    <row r="893" spans="2:13" ht="15.75" customHeight="1">
      <c r="B893" s="340"/>
      <c r="F893" s="47"/>
      <c r="G893" s="47"/>
      <c r="H893" s="47"/>
      <c r="I893" s="47"/>
      <c r="J893" s="47"/>
      <c r="M893" s="47"/>
    </row>
    <row r="894" spans="2:13" ht="15.75" customHeight="1">
      <c r="B894" s="340"/>
      <c r="F894" s="47"/>
      <c r="G894" s="47"/>
      <c r="H894" s="47"/>
      <c r="I894" s="47"/>
      <c r="J894" s="47"/>
      <c r="M894" s="47"/>
    </row>
    <row r="895" spans="2:13" ht="15.75" customHeight="1">
      <c r="B895" s="340"/>
      <c r="F895" s="47"/>
      <c r="G895" s="47"/>
      <c r="H895" s="47"/>
      <c r="I895" s="47"/>
      <c r="J895" s="47"/>
      <c r="M895" s="47"/>
    </row>
    <row r="896" spans="2:13" ht="15.75" customHeight="1">
      <c r="B896" s="340"/>
      <c r="F896" s="47"/>
      <c r="G896" s="47"/>
      <c r="H896" s="47"/>
      <c r="I896" s="47"/>
      <c r="J896" s="47"/>
      <c r="M896" s="47"/>
    </row>
    <row r="897" spans="2:13" ht="15.75" customHeight="1">
      <c r="B897" s="340"/>
      <c r="F897" s="47"/>
      <c r="G897" s="47"/>
      <c r="H897" s="47"/>
      <c r="I897" s="47"/>
      <c r="J897" s="47"/>
      <c r="M897" s="47"/>
    </row>
    <row r="898" spans="2:13" ht="15.75" customHeight="1">
      <c r="B898" s="340"/>
      <c r="F898" s="47"/>
      <c r="G898" s="47"/>
      <c r="H898" s="47"/>
      <c r="I898" s="47"/>
      <c r="J898" s="47"/>
      <c r="M898" s="47"/>
    </row>
    <row r="899" spans="2:13" ht="15.75" customHeight="1">
      <c r="B899" s="340"/>
      <c r="F899" s="47"/>
      <c r="G899" s="47"/>
      <c r="H899" s="47"/>
      <c r="I899" s="47"/>
      <c r="J899" s="47"/>
      <c r="M899" s="47"/>
    </row>
    <row r="900" spans="2:13" ht="15.75" customHeight="1">
      <c r="B900" s="340"/>
      <c r="F900" s="47"/>
      <c r="G900" s="47"/>
      <c r="H900" s="47"/>
      <c r="I900" s="47"/>
      <c r="J900" s="47"/>
      <c r="M900" s="47"/>
    </row>
    <row r="901" spans="2:13" ht="15.75" customHeight="1">
      <c r="B901" s="340"/>
      <c r="F901" s="47"/>
      <c r="G901" s="47"/>
      <c r="H901" s="47"/>
      <c r="I901" s="47"/>
      <c r="J901" s="47"/>
      <c r="M901" s="47"/>
    </row>
    <row r="902" spans="2:13" ht="15.75" customHeight="1">
      <c r="B902" s="340"/>
      <c r="F902" s="47"/>
      <c r="G902" s="47"/>
      <c r="H902" s="47"/>
      <c r="I902" s="47"/>
      <c r="J902" s="47"/>
      <c r="M902" s="47"/>
    </row>
    <row r="903" spans="2:13" ht="15.75" customHeight="1">
      <c r="B903" s="340"/>
      <c r="F903" s="47"/>
      <c r="G903" s="47"/>
      <c r="H903" s="47"/>
      <c r="I903" s="47"/>
      <c r="J903" s="47"/>
      <c r="M903" s="47"/>
    </row>
    <row r="904" spans="2:13" ht="15.75" customHeight="1">
      <c r="B904" s="340"/>
      <c r="F904" s="47"/>
      <c r="G904" s="47"/>
      <c r="H904" s="47"/>
      <c r="I904" s="47"/>
      <c r="J904" s="47"/>
      <c r="M904" s="47"/>
    </row>
    <row r="905" spans="2:13" ht="15.75" customHeight="1">
      <c r="B905" s="340"/>
      <c r="F905" s="47"/>
      <c r="G905" s="47"/>
      <c r="H905" s="47"/>
      <c r="I905" s="47"/>
      <c r="J905" s="47"/>
      <c r="M905" s="47"/>
    </row>
    <row r="906" spans="2:13" ht="15.75" customHeight="1">
      <c r="B906" s="340"/>
      <c r="F906" s="47"/>
      <c r="G906" s="47"/>
      <c r="H906" s="47"/>
      <c r="I906" s="47"/>
      <c r="J906" s="47"/>
      <c r="M906" s="47"/>
    </row>
    <row r="907" spans="2:13" ht="15.75" customHeight="1">
      <c r="B907" s="340"/>
      <c r="F907" s="47"/>
      <c r="G907" s="47"/>
      <c r="H907" s="47"/>
      <c r="I907" s="47"/>
      <c r="J907" s="47"/>
      <c r="M907" s="47"/>
    </row>
    <row r="908" spans="2:13" ht="15.75" customHeight="1">
      <c r="B908" s="340"/>
      <c r="F908" s="47"/>
      <c r="G908" s="47"/>
      <c r="H908" s="47"/>
      <c r="I908" s="47"/>
      <c r="J908" s="47"/>
      <c r="M908" s="47"/>
    </row>
    <row r="909" spans="2:13" ht="15.75" customHeight="1">
      <c r="B909" s="340"/>
      <c r="F909" s="47"/>
      <c r="G909" s="47"/>
      <c r="H909" s="47"/>
      <c r="I909" s="47"/>
      <c r="J909" s="47"/>
      <c r="M909" s="47"/>
    </row>
    <row r="910" spans="2:13" ht="15.75" customHeight="1">
      <c r="B910" s="340"/>
      <c r="F910" s="47"/>
      <c r="G910" s="47"/>
      <c r="H910" s="47"/>
      <c r="I910" s="47"/>
      <c r="J910" s="47"/>
      <c r="M910" s="47"/>
    </row>
    <row r="911" spans="2:13" ht="15.75" customHeight="1">
      <c r="B911" s="340"/>
      <c r="F911" s="47"/>
      <c r="G911" s="47"/>
      <c r="H911" s="47"/>
      <c r="I911" s="47"/>
      <c r="J911" s="47"/>
      <c r="M911" s="47"/>
    </row>
    <row r="912" spans="2:13" ht="15.75" customHeight="1">
      <c r="B912" s="340"/>
      <c r="F912" s="47"/>
      <c r="G912" s="47"/>
      <c r="H912" s="47"/>
      <c r="I912" s="47"/>
      <c r="J912" s="47"/>
      <c r="M912" s="47"/>
    </row>
    <row r="913" spans="2:13" ht="15.75" customHeight="1">
      <c r="B913" s="340"/>
      <c r="F913" s="47"/>
      <c r="G913" s="47"/>
      <c r="H913" s="47"/>
      <c r="I913" s="47"/>
      <c r="J913" s="47"/>
      <c r="M913" s="47"/>
    </row>
    <row r="914" spans="2:13" ht="15.75" customHeight="1">
      <c r="B914" s="340"/>
      <c r="F914" s="47"/>
      <c r="G914" s="47"/>
      <c r="H914" s="47"/>
      <c r="I914" s="47"/>
      <c r="J914" s="47"/>
      <c r="M914" s="47"/>
    </row>
    <row r="915" spans="2:13" ht="15.75" customHeight="1">
      <c r="B915" s="340"/>
      <c r="F915" s="47"/>
      <c r="G915" s="47"/>
      <c r="H915" s="47"/>
      <c r="I915" s="47"/>
      <c r="J915" s="47"/>
      <c r="M915" s="47"/>
    </row>
    <row r="916" spans="2:13" ht="15.75" customHeight="1">
      <c r="B916" s="340"/>
      <c r="F916" s="47"/>
      <c r="G916" s="47"/>
      <c r="H916" s="47"/>
      <c r="I916" s="47"/>
      <c r="J916" s="47"/>
      <c r="M916" s="47"/>
    </row>
    <row r="917" spans="2:13" ht="15.75" customHeight="1">
      <c r="B917" s="340"/>
      <c r="F917" s="47"/>
      <c r="G917" s="47"/>
      <c r="H917" s="47"/>
      <c r="I917" s="47"/>
      <c r="J917" s="47"/>
      <c r="M917" s="47"/>
    </row>
    <row r="918" spans="2:13" ht="15.75" customHeight="1">
      <c r="B918" s="340"/>
      <c r="F918" s="47"/>
      <c r="G918" s="47"/>
      <c r="H918" s="47"/>
      <c r="I918" s="47"/>
      <c r="J918" s="47"/>
      <c r="M918" s="47"/>
    </row>
    <row r="919" spans="2:13" ht="15.75" customHeight="1">
      <c r="B919" s="340"/>
      <c r="F919" s="47"/>
      <c r="G919" s="47"/>
      <c r="H919" s="47"/>
      <c r="I919" s="47"/>
      <c r="J919" s="47"/>
      <c r="M919" s="47"/>
    </row>
    <row r="920" spans="2:13" ht="15.75" customHeight="1">
      <c r="B920" s="340"/>
      <c r="F920" s="47"/>
      <c r="G920" s="47"/>
      <c r="H920" s="47"/>
      <c r="I920" s="47"/>
      <c r="J920" s="47"/>
      <c r="M920" s="47"/>
    </row>
    <row r="921" spans="2:13" ht="15.75" customHeight="1">
      <c r="B921" s="340"/>
      <c r="F921" s="47"/>
      <c r="G921" s="47"/>
      <c r="H921" s="47"/>
      <c r="I921" s="47"/>
      <c r="J921" s="47"/>
      <c r="M921" s="47"/>
    </row>
    <row r="922" spans="2:13" ht="15.75" customHeight="1">
      <c r="B922" s="340"/>
      <c r="F922" s="47"/>
      <c r="G922" s="47"/>
      <c r="H922" s="47"/>
      <c r="I922" s="47"/>
      <c r="J922" s="47"/>
      <c r="M922" s="47"/>
    </row>
    <row r="923" spans="2:13" ht="15.75" customHeight="1">
      <c r="B923" s="340"/>
      <c r="F923" s="47"/>
      <c r="G923" s="47"/>
      <c r="H923" s="47"/>
      <c r="I923" s="47"/>
      <c r="J923" s="47"/>
      <c r="M923" s="47"/>
    </row>
    <row r="924" spans="2:13" ht="15.75" customHeight="1">
      <c r="B924" s="340"/>
      <c r="F924" s="47"/>
      <c r="G924" s="47"/>
      <c r="H924" s="47"/>
      <c r="I924" s="47"/>
      <c r="J924" s="47"/>
      <c r="M924" s="47"/>
    </row>
    <row r="925" spans="2:13" ht="15.75" customHeight="1">
      <c r="B925" s="340"/>
      <c r="F925" s="47"/>
      <c r="G925" s="47"/>
      <c r="H925" s="47"/>
      <c r="I925" s="47"/>
      <c r="J925" s="47"/>
      <c r="M925" s="47"/>
    </row>
    <row r="926" spans="2:13" ht="15.75" customHeight="1">
      <c r="B926" s="340"/>
      <c r="F926" s="47"/>
      <c r="G926" s="47"/>
      <c r="H926" s="47"/>
      <c r="I926" s="47"/>
      <c r="J926" s="47"/>
      <c r="M926" s="47"/>
    </row>
    <row r="927" spans="2:13" ht="15.75" customHeight="1">
      <c r="B927" s="340"/>
      <c r="F927" s="47"/>
      <c r="G927" s="47"/>
      <c r="H927" s="47"/>
      <c r="I927" s="47"/>
      <c r="J927" s="47"/>
      <c r="M927" s="47"/>
    </row>
    <row r="928" spans="2:13" ht="15.75" customHeight="1">
      <c r="B928" s="340"/>
      <c r="F928" s="47"/>
      <c r="G928" s="47"/>
      <c r="H928" s="47"/>
      <c r="I928" s="47"/>
      <c r="J928" s="47"/>
      <c r="M928" s="47"/>
    </row>
    <row r="929" spans="2:13" ht="15.75" customHeight="1">
      <c r="B929" s="340"/>
      <c r="F929" s="47"/>
      <c r="G929" s="47"/>
      <c r="H929" s="47"/>
      <c r="I929" s="47"/>
      <c r="J929" s="47"/>
      <c r="M929" s="47"/>
    </row>
    <row r="930" spans="2:13" ht="15.75" customHeight="1">
      <c r="B930" s="340"/>
      <c r="F930" s="47"/>
      <c r="G930" s="47"/>
      <c r="H930" s="47"/>
      <c r="I930" s="47"/>
      <c r="J930" s="47"/>
      <c r="M930" s="47"/>
    </row>
    <row r="931" spans="2:13" ht="15.75" customHeight="1">
      <c r="B931" s="340"/>
      <c r="F931" s="47"/>
      <c r="G931" s="47"/>
      <c r="H931" s="47"/>
      <c r="I931" s="47"/>
      <c r="J931" s="47"/>
      <c r="M931" s="47"/>
    </row>
    <row r="932" spans="2:13" ht="15.75" customHeight="1">
      <c r="B932" s="340"/>
      <c r="F932" s="47"/>
      <c r="G932" s="47"/>
      <c r="H932" s="47"/>
      <c r="I932" s="47"/>
      <c r="J932" s="47"/>
      <c r="M932" s="47"/>
    </row>
    <row r="933" spans="2:13" ht="15.75" customHeight="1">
      <c r="B933" s="340"/>
      <c r="F933" s="47"/>
      <c r="G933" s="47"/>
      <c r="H933" s="47"/>
      <c r="I933" s="47"/>
      <c r="J933" s="47"/>
      <c r="M933" s="47"/>
    </row>
    <row r="934" spans="2:13" ht="15.75" customHeight="1">
      <c r="B934" s="340"/>
      <c r="F934" s="47"/>
      <c r="G934" s="47"/>
      <c r="H934" s="47"/>
      <c r="I934" s="47"/>
      <c r="J934" s="47"/>
      <c r="M934" s="47"/>
    </row>
    <row r="935" spans="2:13" ht="15.75" customHeight="1">
      <c r="B935" s="340"/>
      <c r="F935" s="47"/>
      <c r="G935" s="47"/>
      <c r="H935" s="47"/>
      <c r="I935" s="47"/>
      <c r="J935" s="47"/>
      <c r="M935" s="47"/>
    </row>
    <row r="936" spans="2:13" ht="15.75" customHeight="1">
      <c r="B936" s="340"/>
      <c r="F936" s="47"/>
      <c r="G936" s="47"/>
      <c r="H936" s="47"/>
      <c r="I936" s="47"/>
      <c r="J936" s="47"/>
      <c r="M936" s="47"/>
    </row>
    <row r="937" spans="2:13" ht="15.75" customHeight="1">
      <c r="B937" s="340"/>
      <c r="F937" s="47"/>
      <c r="G937" s="47"/>
      <c r="H937" s="47"/>
      <c r="I937" s="47"/>
      <c r="J937" s="47"/>
      <c r="M937" s="47"/>
    </row>
    <row r="938" spans="2:13" ht="15.75" customHeight="1">
      <c r="B938" s="340"/>
      <c r="F938" s="47"/>
      <c r="G938" s="47"/>
      <c r="H938" s="47"/>
      <c r="I938" s="47"/>
      <c r="J938" s="47"/>
      <c r="M938" s="47"/>
    </row>
    <row r="939" spans="2:13" ht="15.75" customHeight="1">
      <c r="B939" s="340"/>
      <c r="F939" s="47"/>
      <c r="G939" s="47"/>
      <c r="H939" s="47"/>
      <c r="I939" s="47"/>
      <c r="J939" s="47"/>
      <c r="M939" s="47"/>
    </row>
    <row r="940" spans="2:13" ht="15.75" customHeight="1">
      <c r="B940" s="340"/>
      <c r="F940" s="47"/>
      <c r="G940" s="47"/>
      <c r="H940" s="47"/>
      <c r="I940" s="47"/>
      <c r="J940" s="47"/>
      <c r="M940" s="47"/>
    </row>
    <row r="941" spans="2:13" ht="15.75" customHeight="1">
      <c r="B941" s="340"/>
      <c r="F941" s="47"/>
      <c r="G941" s="47"/>
      <c r="H941" s="47"/>
      <c r="I941" s="47"/>
      <c r="J941" s="47"/>
      <c r="M941" s="47"/>
    </row>
    <row r="942" spans="2:13" ht="15.75" customHeight="1">
      <c r="B942" s="340"/>
      <c r="F942" s="47"/>
      <c r="G942" s="47"/>
      <c r="H942" s="47"/>
      <c r="I942" s="47"/>
      <c r="J942" s="47"/>
      <c r="M942" s="47"/>
    </row>
    <row r="943" spans="2:13" ht="15.75" customHeight="1">
      <c r="B943" s="340"/>
      <c r="F943" s="47"/>
      <c r="G943" s="47"/>
      <c r="H943" s="47"/>
      <c r="I943" s="47"/>
      <c r="J943" s="47"/>
      <c r="M943" s="47"/>
    </row>
    <row r="944" spans="2:13" ht="15.75" customHeight="1">
      <c r="B944" s="340"/>
      <c r="F944" s="47"/>
      <c r="G944" s="47"/>
      <c r="H944" s="47"/>
      <c r="I944" s="47"/>
      <c r="J944" s="47"/>
      <c r="M944" s="47"/>
    </row>
    <row r="945" spans="2:13" ht="15.75" customHeight="1">
      <c r="B945" s="340"/>
      <c r="F945" s="47"/>
      <c r="G945" s="47"/>
      <c r="H945" s="47"/>
      <c r="I945" s="47"/>
      <c r="J945" s="47"/>
      <c r="M945" s="47"/>
    </row>
    <row r="946" spans="2:13" ht="15.75" customHeight="1">
      <c r="B946" s="340"/>
      <c r="F946" s="47"/>
      <c r="G946" s="47"/>
      <c r="H946" s="47"/>
      <c r="I946" s="47"/>
      <c r="J946" s="47"/>
      <c r="M946" s="47"/>
    </row>
    <row r="947" spans="2:13" ht="15.75" customHeight="1">
      <c r="B947" s="340"/>
      <c r="F947" s="47"/>
      <c r="G947" s="47"/>
      <c r="H947" s="47"/>
      <c r="I947" s="47"/>
      <c r="J947" s="47"/>
      <c r="M947" s="47"/>
    </row>
    <row r="948" spans="2:13" ht="15.75" customHeight="1">
      <c r="B948" s="340"/>
      <c r="F948" s="47"/>
      <c r="G948" s="47"/>
      <c r="H948" s="47"/>
      <c r="I948" s="47"/>
      <c r="J948" s="47"/>
      <c r="M948" s="47"/>
    </row>
    <row r="949" spans="2:13" ht="15.75" customHeight="1">
      <c r="B949" s="340"/>
      <c r="F949" s="47"/>
      <c r="G949" s="47"/>
      <c r="H949" s="47"/>
      <c r="I949" s="47"/>
      <c r="J949" s="47"/>
      <c r="M949" s="47"/>
    </row>
    <row r="950" spans="2:13" ht="15.75" customHeight="1">
      <c r="B950" s="340"/>
      <c r="F950" s="47"/>
      <c r="G950" s="47"/>
      <c r="H950" s="47"/>
      <c r="I950" s="47"/>
      <c r="J950" s="47"/>
      <c r="M950" s="47"/>
    </row>
    <row r="951" spans="2:13" ht="15.75" customHeight="1">
      <c r="B951" s="340"/>
      <c r="F951" s="47"/>
      <c r="G951" s="47"/>
      <c r="H951" s="47"/>
      <c r="I951" s="47"/>
      <c r="J951" s="47"/>
      <c r="M951" s="47"/>
    </row>
    <row r="952" spans="2:13" ht="15.75" customHeight="1">
      <c r="B952" s="340"/>
      <c r="F952" s="47"/>
      <c r="G952" s="47"/>
      <c r="H952" s="47"/>
      <c r="I952" s="47"/>
      <c r="J952" s="47"/>
      <c r="M952" s="47"/>
    </row>
    <row r="953" spans="2:13" ht="15.75" customHeight="1">
      <c r="B953" s="340"/>
      <c r="F953" s="47"/>
      <c r="G953" s="47"/>
      <c r="H953" s="47"/>
      <c r="I953" s="47"/>
      <c r="J953" s="47"/>
      <c r="M953" s="47"/>
    </row>
    <row r="954" spans="2:13" ht="15.75" customHeight="1">
      <c r="B954" s="340"/>
      <c r="F954" s="47"/>
      <c r="G954" s="47"/>
      <c r="H954" s="47"/>
      <c r="I954" s="47"/>
      <c r="J954" s="47"/>
      <c r="M954" s="47"/>
    </row>
    <row r="955" spans="2:13" ht="15.75" customHeight="1">
      <c r="B955" s="340"/>
      <c r="F955" s="47"/>
      <c r="G955" s="47"/>
      <c r="H955" s="47"/>
      <c r="I955" s="47"/>
      <c r="J955" s="47"/>
      <c r="M955" s="47"/>
    </row>
    <row r="956" spans="2:13" ht="15.75" customHeight="1">
      <c r="B956" s="340"/>
      <c r="F956" s="47"/>
      <c r="G956" s="47"/>
      <c r="H956" s="47"/>
      <c r="I956" s="47"/>
      <c r="J956" s="47"/>
      <c r="M956" s="47"/>
    </row>
    <row r="957" spans="2:13" ht="15.75" customHeight="1">
      <c r="B957" s="340"/>
      <c r="F957" s="47"/>
      <c r="G957" s="47"/>
      <c r="H957" s="47"/>
      <c r="I957" s="47"/>
      <c r="J957" s="47"/>
      <c r="M957" s="47"/>
    </row>
    <row r="958" spans="2:13" ht="15.75" customHeight="1">
      <c r="B958" s="340"/>
      <c r="F958" s="47"/>
      <c r="G958" s="47"/>
      <c r="H958" s="47"/>
      <c r="I958" s="47"/>
      <c r="J958" s="47"/>
      <c r="M958" s="47"/>
    </row>
    <row r="959" spans="2:13" ht="15.75" customHeight="1">
      <c r="B959" s="340"/>
      <c r="F959" s="47"/>
      <c r="G959" s="47"/>
      <c r="H959" s="47"/>
      <c r="I959" s="47"/>
      <c r="J959" s="47"/>
      <c r="M959" s="47"/>
    </row>
    <row r="960" spans="2:13" ht="15.75" customHeight="1">
      <c r="B960" s="340"/>
      <c r="F960" s="47"/>
      <c r="G960" s="47"/>
      <c r="H960" s="47"/>
      <c r="I960" s="47"/>
      <c r="J960" s="47"/>
      <c r="M960" s="47"/>
    </row>
    <row r="961" spans="2:13" ht="15.75" customHeight="1">
      <c r="B961" s="340"/>
      <c r="F961" s="47"/>
      <c r="G961" s="47"/>
      <c r="H961" s="47"/>
      <c r="I961" s="47"/>
      <c r="J961" s="47"/>
      <c r="M961" s="47"/>
    </row>
    <row r="962" spans="2:13" ht="15.75" customHeight="1">
      <c r="B962" s="340"/>
      <c r="F962" s="47"/>
      <c r="G962" s="47"/>
      <c r="H962" s="47"/>
      <c r="I962" s="47"/>
      <c r="J962" s="47"/>
      <c r="M962" s="47"/>
    </row>
    <row r="963" spans="2:13" ht="15.75" customHeight="1">
      <c r="B963" s="340"/>
      <c r="F963" s="47"/>
      <c r="G963" s="47"/>
      <c r="H963" s="47"/>
      <c r="I963" s="47"/>
      <c r="J963" s="47"/>
      <c r="M963" s="47"/>
    </row>
    <row r="964" spans="2:13" ht="15.75" customHeight="1">
      <c r="B964" s="340"/>
      <c r="F964" s="47"/>
      <c r="G964" s="47"/>
      <c r="H964" s="47"/>
      <c r="I964" s="47"/>
      <c r="J964" s="47"/>
      <c r="M964" s="47"/>
    </row>
    <row r="965" spans="2:13" ht="15.75" customHeight="1">
      <c r="B965" s="340"/>
      <c r="F965" s="47"/>
      <c r="G965" s="47"/>
      <c r="H965" s="47"/>
      <c r="I965" s="47"/>
      <c r="J965" s="47"/>
      <c r="M965" s="47"/>
    </row>
    <row r="966" spans="2:13" ht="15.75" customHeight="1">
      <c r="B966" s="340"/>
      <c r="F966" s="47"/>
      <c r="G966" s="47"/>
      <c r="H966" s="47"/>
      <c r="I966" s="47"/>
      <c r="J966" s="47"/>
      <c r="M966" s="47"/>
    </row>
    <row r="967" spans="2:13" ht="15.75" customHeight="1">
      <c r="B967" s="340"/>
      <c r="F967" s="47"/>
      <c r="G967" s="47"/>
      <c r="H967" s="47"/>
      <c r="I967" s="47"/>
      <c r="J967" s="47"/>
      <c r="M967" s="47"/>
    </row>
    <row r="968" spans="2:13" ht="15.75" customHeight="1">
      <c r="B968" s="340"/>
      <c r="F968" s="47"/>
      <c r="G968" s="47"/>
      <c r="H968" s="47"/>
      <c r="I968" s="47"/>
      <c r="J968" s="47"/>
      <c r="M968" s="47"/>
    </row>
    <row r="969" spans="2:13" ht="15.75" customHeight="1">
      <c r="B969" s="340"/>
      <c r="F969" s="47"/>
      <c r="G969" s="47"/>
      <c r="H969" s="47"/>
      <c r="I969" s="47"/>
      <c r="J969" s="47"/>
      <c r="M969" s="47"/>
    </row>
    <row r="970" spans="2:13" ht="15.75" customHeight="1">
      <c r="B970" s="340"/>
      <c r="F970" s="47"/>
      <c r="G970" s="47"/>
      <c r="H970" s="47"/>
      <c r="I970" s="47"/>
      <c r="J970" s="47"/>
      <c r="M970" s="47"/>
    </row>
    <row r="971" spans="2:13" ht="15.75" customHeight="1">
      <c r="B971" s="340"/>
      <c r="F971" s="47"/>
      <c r="G971" s="47"/>
      <c r="H971" s="47"/>
      <c r="I971" s="47"/>
      <c r="J971" s="47"/>
      <c r="M971" s="47"/>
    </row>
    <row r="972" spans="2:13" ht="15.75" customHeight="1">
      <c r="B972" s="340"/>
      <c r="F972" s="47"/>
      <c r="G972" s="47"/>
      <c r="H972" s="47"/>
      <c r="I972" s="47"/>
      <c r="J972" s="47"/>
      <c r="M972" s="47"/>
    </row>
    <row r="973" spans="2:13" ht="15.75" customHeight="1">
      <c r="B973" s="340"/>
      <c r="F973" s="47"/>
      <c r="G973" s="47"/>
      <c r="H973" s="47"/>
      <c r="I973" s="47"/>
      <c r="J973" s="47"/>
      <c r="M973" s="47"/>
    </row>
    <row r="974" spans="2:13" ht="15.75" customHeight="1">
      <c r="B974" s="340"/>
      <c r="F974" s="47"/>
      <c r="G974" s="47"/>
      <c r="H974" s="47"/>
      <c r="I974" s="47"/>
      <c r="J974" s="47"/>
      <c r="M974" s="47"/>
    </row>
    <row r="975" spans="2:13" ht="15.75" customHeight="1">
      <c r="B975" s="340"/>
      <c r="F975" s="47"/>
      <c r="G975" s="47"/>
      <c r="H975" s="47"/>
      <c r="I975" s="47"/>
      <c r="J975" s="47"/>
      <c r="M975" s="47"/>
    </row>
    <row r="976" spans="2:13" ht="15.75" customHeight="1">
      <c r="B976" s="340"/>
      <c r="F976" s="47"/>
      <c r="G976" s="47"/>
      <c r="H976" s="47"/>
      <c r="I976" s="47"/>
      <c r="J976" s="47"/>
      <c r="M976" s="47"/>
    </row>
    <row r="977" spans="2:13" ht="15.75" customHeight="1">
      <c r="B977" s="340"/>
      <c r="F977" s="47"/>
      <c r="G977" s="47"/>
      <c r="H977" s="47"/>
      <c r="I977" s="47"/>
      <c r="J977" s="47"/>
      <c r="M977" s="47"/>
    </row>
    <row r="978" spans="2:13" ht="15.75" customHeight="1">
      <c r="B978" s="340"/>
      <c r="F978" s="47"/>
      <c r="G978" s="47"/>
      <c r="H978" s="47"/>
      <c r="I978" s="47"/>
      <c r="J978" s="47"/>
      <c r="M978" s="47"/>
    </row>
    <row r="979" spans="2:13" ht="15.75" customHeight="1">
      <c r="B979" s="340"/>
      <c r="F979" s="47"/>
      <c r="G979" s="47"/>
      <c r="H979" s="47"/>
      <c r="I979" s="47"/>
      <c r="J979" s="47"/>
      <c r="M979" s="47"/>
    </row>
    <row r="980" spans="2:13" ht="15.75" customHeight="1">
      <c r="B980" s="340"/>
      <c r="F980" s="47"/>
      <c r="G980" s="47"/>
      <c r="H980" s="47"/>
      <c r="I980" s="47"/>
      <c r="J980" s="47"/>
      <c r="M980" s="47"/>
    </row>
    <row r="981" spans="2:13" ht="15.75" customHeight="1">
      <c r="B981" s="340"/>
      <c r="F981" s="47"/>
      <c r="G981" s="47"/>
      <c r="H981" s="47"/>
      <c r="I981" s="47"/>
      <c r="J981" s="47"/>
      <c r="M981" s="47"/>
    </row>
    <row r="982" spans="2:13" ht="15.75" customHeight="1">
      <c r="B982" s="340"/>
      <c r="F982" s="47"/>
      <c r="G982" s="47"/>
      <c r="H982" s="47"/>
      <c r="I982" s="47"/>
      <c r="J982" s="47"/>
      <c r="M982" s="47"/>
    </row>
    <row r="983" spans="2:13" ht="15.75" customHeight="1">
      <c r="B983" s="340"/>
      <c r="F983" s="47"/>
      <c r="G983" s="47"/>
      <c r="H983" s="47"/>
      <c r="I983" s="47"/>
      <c r="J983" s="47"/>
      <c r="M983" s="47"/>
    </row>
    <row r="984" spans="2:13" ht="15.75" customHeight="1">
      <c r="B984" s="340"/>
      <c r="F984" s="47"/>
      <c r="G984" s="47"/>
      <c r="H984" s="47"/>
      <c r="I984" s="47"/>
      <c r="J984" s="47"/>
      <c r="M984" s="47"/>
    </row>
    <row r="985" spans="2:13" ht="15.75" customHeight="1">
      <c r="B985" s="340"/>
      <c r="F985" s="47"/>
      <c r="G985" s="47"/>
      <c r="H985" s="47"/>
      <c r="I985" s="47"/>
      <c r="J985" s="47"/>
      <c r="M985" s="47"/>
    </row>
  </sheetData>
  <mergeCells count="1">
    <mergeCell ref="K28:M29"/>
  </mergeCells>
  <printOptions horizontalCentered="1"/>
  <pageMargins left="0.39370078740157483" right="0.39370078740157483" top="0.78740157480314965" bottom="0.59055118110236227" header="0" footer="0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8D08D"/>
    <pageSetUpPr fitToPage="1"/>
  </sheetPr>
  <dimension ref="A1:R999"/>
  <sheetViews>
    <sheetView showGridLines="0" zoomScale="85" zoomScaleNormal="85" workbookViewId="0"/>
  </sheetViews>
  <sheetFormatPr defaultColWidth="14.42578125" defaultRowHeight="15" customHeight="1"/>
  <cols>
    <col min="1" max="1" width="2.5703125" style="292" customWidth="1"/>
    <col min="2" max="2" width="12.28515625" style="292" customWidth="1"/>
    <col min="3" max="3" width="12.28515625" style="125" customWidth="1"/>
    <col min="4" max="4" width="12.28515625" style="143" customWidth="1"/>
    <col min="5" max="10" width="12.28515625" style="156" customWidth="1"/>
    <col min="11" max="11" width="50.7109375" customWidth="1"/>
    <col min="12" max="12" width="11.7109375" style="156" customWidth="1"/>
    <col min="13" max="13" width="11.7109375" customWidth="1"/>
    <col min="14" max="14" width="11.42578125" customWidth="1"/>
  </cols>
  <sheetData>
    <row r="1" spans="1:18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96"/>
      <c r="L1" s="96"/>
      <c r="M1" s="1"/>
      <c r="N1" s="1"/>
    </row>
    <row r="2" spans="1:18" ht="12.75" customHeight="1">
      <c r="A2" s="1"/>
      <c r="B2" s="2" t="s">
        <v>6</v>
      </c>
      <c r="C2" s="2" t="s">
        <v>7</v>
      </c>
      <c r="D2" s="2" t="s">
        <v>8</v>
      </c>
      <c r="E2" s="2" t="s">
        <v>9</v>
      </c>
      <c r="F2" s="51" t="s">
        <v>6</v>
      </c>
      <c r="G2" s="50" t="s">
        <v>7</v>
      </c>
      <c r="H2" s="50" t="s">
        <v>8</v>
      </c>
      <c r="I2" s="453" t="s">
        <v>9</v>
      </c>
      <c r="J2" s="50" t="s">
        <v>6</v>
      </c>
      <c r="K2" s="97"/>
      <c r="L2" s="50" t="s">
        <v>10</v>
      </c>
      <c r="M2" s="6" t="s">
        <v>10</v>
      </c>
      <c r="N2" s="2"/>
    </row>
    <row r="3" spans="1:18" ht="12.75" customHeight="1">
      <c r="A3" s="53"/>
      <c r="B3" s="7">
        <v>2019</v>
      </c>
      <c r="C3" s="7">
        <v>2019</v>
      </c>
      <c r="D3" s="7">
        <v>2019</v>
      </c>
      <c r="E3" s="7">
        <v>2019</v>
      </c>
      <c r="F3" s="54">
        <v>2020</v>
      </c>
      <c r="G3" s="7">
        <v>2020</v>
      </c>
      <c r="H3" s="7">
        <v>2020</v>
      </c>
      <c r="I3" s="454">
        <v>2020</v>
      </c>
      <c r="J3" s="7">
        <v>2021</v>
      </c>
      <c r="K3" s="98" t="s">
        <v>67</v>
      </c>
      <c r="L3" s="7">
        <v>2020</v>
      </c>
      <c r="M3" s="7">
        <v>2019</v>
      </c>
      <c r="N3" s="53"/>
    </row>
    <row r="4" spans="1:18" ht="12.75" customHeight="1">
      <c r="A4" s="1"/>
      <c r="B4" s="14" t="s">
        <v>13</v>
      </c>
      <c r="C4" s="14" t="s">
        <v>13</v>
      </c>
      <c r="D4" s="14" t="s">
        <v>13</v>
      </c>
      <c r="E4" s="379" t="s">
        <v>13</v>
      </c>
      <c r="F4" s="14"/>
      <c r="G4" s="14"/>
      <c r="H4" s="14"/>
      <c r="I4" s="455"/>
      <c r="J4" s="14"/>
      <c r="K4" s="96"/>
      <c r="L4" s="96"/>
      <c r="M4" s="14" t="s">
        <v>13</v>
      </c>
      <c r="N4" s="1"/>
      <c r="P4" s="156"/>
      <c r="Q4" s="156"/>
      <c r="R4" s="156"/>
    </row>
    <row r="5" spans="1:18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96"/>
      <c r="L5" s="96"/>
      <c r="M5" s="56"/>
      <c r="N5" s="56"/>
      <c r="P5" s="156"/>
      <c r="Q5" s="156"/>
      <c r="R5" s="156"/>
    </row>
    <row r="6" spans="1:18" ht="12.75" customHeight="1">
      <c r="A6" s="56"/>
      <c r="B6" s="80"/>
      <c r="C6" s="80"/>
      <c r="D6" s="80"/>
      <c r="E6" s="80"/>
      <c r="F6" s="79"/>
      <c r="G6" s="80"/>
      <c r="H6" s="80"/>
      <c r="I6" s="430"/>
      <c r="J6" s="80"/>
      <c r="K6" s="99" t="s">
        <v>80</v>
      </c>
      <c r="L6" s="99"/>
      <c r="M6" s="80"/>
      <c r="N6" s="56"/>
      <c r="P6" s="156"/>
      <c r="Q6" s="156"/>
      <c r="R6" s="156"/>
    </row>
    <row r="7" spans="1:18" ht="12.75" customHeight="1">
      <c r="A7" s="56"/>
      <c r="B7" s="172">
        <v>273.45999999999998</v>
      </c>
      <c r="C7" s="84">
        <v>245.32300000000001</v>
      </c>
      <c r="D7" s="84">
        <v>275.14800000000002</v>
      </c>
      <c r="E7" s="84">
        <v>259.81099999999998</v>
      </c>
      <c r="F7" s="83">
        <v>293.226</v>
      </c>
      <c r="G7" s="172">
        <v>252.12</v>
      </c>
      <c r="H7" s="172">
        <v>289.11900000000003</v>
      </c>
      <c r="I7" s="431">
        <v>265.173</v>
      </c>
      <c r="J7" s="218">
        <v>278.99299999999999</v>
      </c>
      <c r="K7" s="100" t="s">
        <v>32</v>
      </c>
      <c r="L7" s="84">
        <v>1099.6379999999999</v>
      </c>
      <c r="M7" s="84">
        <v>1053.742</v>
      </c>
      <c r="N7" s="56"/>
      <c r="O7" s="313"/>
      <c r="P7" s="156"/>
      <c r="Q7" s="156"/>
      <c r="R7" s="156"/>
    </row>
    <row r="8" spans="1:18" ht="12.75" customHeight="1">
      <c r="A8" s="108"/>
      <c r="B8" s="230"/>
      <c r="C8" s="86"/>
      <c r="D8" s="86"/>
      <c r="E8" s="86"/>
      <c r="F8" s="85">
        <v>7.2281138009215429E-2</v>
      </c>
      <c r="G8" s="230">
        <v>2.7706330022052583E-2</v>
      </c>
      <c r="H8" s="230">
        <v>5.0776309477081449E-2</v>
      </c>
      <c r="I8" s="433">
        <v>2.063807921912475E-2</v>
      </c>
      <c r="J8" s="220">
        <v>-4.8539351899217653E-2</v>
      </c>
      <c r="K8" s="101" t="s">
        <v>73</v>
      </c>
      <c r="L8" s="86">
        <v>4.3555253563016372E-2</v>
      </c>
      <c r="M8" s="86"/>
      <c r="N8" s="108"/>
      <c r="O8" s="313"/>
      <c r="P8" s="156"/>
      <c r="Q8" s="156"/>
      <c r="R8" s="156"/>
    </row>
    <row r="9" spans="1:18" ht="12.75" customHeight="1">
      <c r="A9" s="56"/>
      <c r="B9" s="172">
        <v>-216.75699999999998</v>
      </c>
      <c r="C9" s="84">
        <v>-216.227</v>
      </c>
      <c r="D9" s="84">
        <v>-224.22100000000003</v>
      </c>
      <c r="E9" s="84">
        <v>-227.22699999999998</v>
      </c>
      <c r="F9" s="83">
        <v>-255.48500000000001</v>
      </c>
      <c r="G9" s="172">
        <v>-221.18700000000001</v>
      </c>
      <c r="H9" s="172">
        <v>-203.54900000000004</v>
      </c>
      <c r="I9" s="431">
        <v>-216.20099999999999</v>
      </c>
      <c r="J9" s="218">
        <v>-229.30599999999998</v>
      </c>
      <c r="K9" s="101" t="s">
        <v>74</v>
      </c>
      <c r="L9" s="84">
        <v>-896.42200000000003</v>
      </c>
      <c r="M9" s="84">
        <v>-884.43200000000002</v>
      </c>
      <c r="N9" s="56"/>
      <c r="O9" s="313"/>
    </row>
    <row r="10" spans="1:18" ht="12.75" customHeight="1">
      <c r="A10" s="56"/>
      <c r="B10" s="172">
        <v>56.703000000000003</v>
      </c>
      <c r="C10" s="84">
        <v>29.096</v>
      </c>
      <c r="D10" s="84">
        <v>50.927</v>
      </c>
      <c r="E10" s="84">
        <v>32.584000000000003</v>
      </c>
      <c r="F10" s="83">
        <v>37.741</v>
      </c>
      <c r="G10" s="172">
        <v>30.933</v>
      </c>
      <c r="H10" s="172">
        <v>85.57</v>
      </c>
      <c r="I10" s="431">
        <v>48.972000000000001</v>
      </c>
      <c r="J10" s="218">
        <v>49.686999999999998</v>
      </c>
      <c r="K10" s="101" t="s">
        <v>71</v>
      </c>
      <c r="L10" s="84">
        <v>203.21599999999989</v>
      </c>
      <c r="M10" s="84">
        <v>169.30999999999995</v>
      </c>
      <c r="N10" s="56"/>
      <c r="O10" s="313"/>
    </row>
    <row r="11" spans="1:18" ht="12.75" customHeight="1">
      <c r="A11" s="108"/>
      <c r="B11" s="231">
        <v>0.20735390916404595</v>
      </c>
      <c r="C11" s="90">
        <v>0.11860282158623528</v>
      </c>
      <c r="D11" s="90">
        <v>0.18508947911669354</v>
      </c>
      <c r="E11" s="90">
        <v>0.12541424343080165</v>
      </c>
      <c r="F11" s="89">
        <v>0.12870959601126775</v>
      </c>
      <c r="G11" s="231">
        <v>0.12269157544026654</v>
      </c>
      <c r="H11" s="231">
        <v>0.29596809618184894</v>
      </c>
      <c r="I11" s="434">
        <v>0.18467943568915388</v>
      </c>
      <c r="J11" s="221">
        <v>0.17809407404486852</v>
      </c>
      <c r="K11" s="102" t="s">
        <v>75</v>
      </c>
      <c r="L11" s="90">
        <v>0.18480263504898878</v>
      </c>
      <c r="M11" s="90">
        <v>0.16067500393834538</v>
      </c>
      <c r="N11" s="108"/>
      <c r="O11" s="313"/>
    </row>
    <row r="12" spans="1:18" ht="12.75" customHeight="1">
      <c r="A12" s="56"/>
      <c r="B12" s="337"/>
      <c r="C12" s="110"/>
      <c r="D12" s="110"/>
      <c r="E12" s="110"/>
      <c r="F12" s="110"/>
      <c r="G12" s="110"/>
      <c r="H12" s="110"/>
      <c r="I12" s="110"/>
      <c r="J12" s="110"/>
      <c r="K12" s="103"/>
      <c r="L12" s="110"/>
      <c r="M12" s="110"/>
      <c r="N12" s="56"/>
      <c r="O12" s="313"/>
    </row>
    <row r="13" spans="1:18" ht="12.75" customHeight="1">
      <c r="A13" s="56"/>
      <c r="B13" s="112"/>
      <c r="C13" s="112"/>
      <c r="D13" s="112"/>
      <c r="E13" s="112"/>
      <c r="F13" s="111"/>
      <c r="G13" s="112"/>
      <c r="H13" s="112"/>
      <c r="I13" s="456"/>
      <c r="J13" s="112"/>
      <c r="K13" s="104" t="s">
        <v>82</v>
      </c>
      <c r="L13" s="112"/>
      <c r="M13" s="112"/>
      <c r="N13" s="56"/>
      <c r="O13" s="313"/>
    </row>
    <row r="14" spans="1:18" ht="12.75" customHeight="1">
      <c r="A14" s="56"/>
      <c r="B14" s="172">
        <v>229.101</v>
      </c>
      <c r="C14" s="84">
        <v>204.96700000000001</v>
      </c>
      <c r="D14" s="84">
        <v>230.09100000000001</v>
      </c>
      <c r="E14" s="84">
        <v>217.96700000000001</v>
      </c>
      <c r="F14" s="83">
        <v>250.19800000000001</v>
      </c>
      <c r="G14" s="172">
        <v>207.57</v>
      </c>
      <c r="H14" s="172">
        <v>251.405</v>
      </c>
      <c r="I14" s="431">
        <v>228.893</v>
      </c>
      <c r="J14" s="218">
        <v>242.21</v>
      </c>
      <c r="K14" s="100" t="s">
        <v>32</v>
      </c>
      <c r="L14" s="84">
        <v>938.06600000000003</v>
      </c>
      <c r="M14" s="84">
        <v>882.12599999999998</v>
      </c>
      <c r="N14" s="56"/>
      <c r="O14" s="313"/>
    </row>
    <row r="15" spans="1:18" ht="12.75" customHeight="1">
      <c r="A15" s="108"/>
      <c r="B15" s="230"/>
      <c r="C15" s="86"/>
      <c r="D15" s="86"/>
      <c r="E15" s="86"/>
      <c r="F15" s="85">
        <v>9.2086023195010025E-2</v>
      </c>
      <c r="G15" s="230">
        <v>1.2699605302316952E-2</v>
      </c>
      <c r="H15" s="230">
        <v>9.2632914803273403E-2</v>
      </c>
      <c r="I15" s="433">
        <v>5.0126854065064785E-2</v>
      </c>
      <c r="J15" s="220">
        <v>-3.1926714042478377E-2</v>
      </c>
      <c r="K15" s="101" t="s">
        <v>73</v>
      </c>
      <c r="L15" s="86">
        <v>6.3414976998750872E-2</v>
      </c>
      <c r="M15" s="86"/>
      <c r="N15" s="108"/>
      <c r="O15" s="313"/>
    </row>
    <row r="16" spans="1:18" ht="12.75" customHeight="1">
      <c r="A16" s="56"/>
      <c r="B16" s="172">
        <v>-178.03800000000001</v>
      </c>
      <c r="C16" s="84">
        <v>-178.67500000000001</v>
      </c>
      <c r="D16" s="84">
        <v>-183.12299999999999</v>
      </c>
      <c r="E16" s="84">
        <v>-187.64800000000002</v>
      </c>
      <c r="F16" s="83">
        <v>-207.453</v>
      </c>
      <c r="G16" s="172">
        <v>-182.22800000000001</v>
      </c>
      <c r="H16" s="172">
        <v>-173.631</v>
      </c>
      <c r="I16" s="431">
        <v>-185.47</v>
      </c>
      <c r="J16" s="218">
        <v>-192.56300000000002</v>
      </c>
      <c r="K16" s="101" t="s">
        <v>74</v>
      </c>
      <c r="L16" s="84">
        <v>-748.78200000000004</v>
      </c>
      <c r="M16" s="84">
        <v>-727.48400000000004</v>
      </c>
      <c r="N16" s="56"/>
      <c r="O16" s="313"/>
    </row>
    <row r="17" spans="1:15" ht="12.75" customHeight="1">
      <c r="A17" s="56"/>
      <c r="B17" s="172">
        <v>51.063000000000002</v>
      </c>
      <c r="C17" s="84">
        <v>26.292000000000002</v>
      </c>
      <c r="D17" s="84">
        <v>46.968000000000004</v>
      </c>
      <c r="E17" s="84">
        <v>30.318999999999999</v>
      </c>
      <c r="F17" s="83">
        <v>42.744999999999997</v>
      </c>
      <c r="G17" s="172">
        <v>25.341999999999999</v>
      </c>
      <c r="H17" s="172">
        <v>77.774000000000001</v>
      </c>
      <c r="I17" s="431">
        <v>43.423000000000002</v>
      </c>
      <c r="J17" s="218">
        <v>49.646999999999998</v>
      </c>
      <c r="K17" s="101" t="s">
        <v>71</v>
      </c>
      <c r="L17" s="84">
        <v>189.28399999999999</v>
      </c>
      <c r="M17" s="84">
        <v>154.64199999999994</v>
      </c>
      <c r="N17" s="56"/>
      <c r="O17" s="313"/>
    </row>
    <row r="18" spans="1:15" ht="12.75" customHeight="1">
      <c r="A18" s="108"/>
      <c r="B18" s="231">
        <v>0.22288423009938849</v>
      </c>
      <c r="C18" s="90">
        <v>0.12827430757146271</v>
      </c>
      <c r="D18" s="90">
        <v>0.20412793199212487</v>
      </c>
      <c r="E18" s="90">
        <v>0.13909903792775968</v>
      </c>
      <c r="F18" s="89">
        <v>0.17084469100472424</v>
      </c>
      <c r="G18" s="231">
        <v>0.12208893385363974</v>
      </c>
      <c r="H18" s="231">
        <v>0.30935741134822298</v>
      </c>
      <c r="I18" s="434">
        <v>0.18970872853254578</v>
      </c>
      <c r="J18" s="221">
        <v>0.20497502167540563</v>
      </c>
      <c r="K18" s="102" t="s">
        <v>75</v>
      </c>
      <c r="L18" s="90">
        <v>0.20178111135037405</v>
      </c>
      <c r="M18" s="90">
        <v>0.17530602204220253</v>
      </c>
      <c r="N18" s="108"/>
      <c r="O18" s="313"/>
    </row>
    <row r="19" spans="1:15" ht="12.75" customHeight="1">
      <c r="A19" s="56"/>
      <c r="B19" s="337"/>
      <c r="C19" s="110"/>
      <c r="D19" s="110"/>
      <c r="E19" s="110"/>
      <c r="F19" s="110"/>
      <c r="G19" s="110"/>
      <c r="H19" s="110"/>
      <c r="I19" s="110"/>
      <c r="J19" s="110"/>
      <c r="K19" s="103"/>
      <c r="L19" s="110"/>
      <c r="M19" s="110"/>
      <c r="N19" s="56"/>
      <c r="O19" s="313"/>
    </row>
    <row r="20" spans="1:15" ht="12.75" customHeight="1">
      <c r="A20" s="56"/>
      <c r="B20" s="112"/>
      <c r="C20" s="112"/>
      <c r="D20" s="112"/>
      <c r="E20" s="112"/>
      <c r="F20" s="111"/>
      <c r="G20" s="112"/>
      <c r="H20" s="112"/>
      <c r="I20" s="456"/>
      <c r="J20" s="112"/>
      <c r="K20" s="104" t="s">
        <v>112</v>
      </c>
      <c r="L20" s="112"/>
      <c r="M20" s="112"/>
      <c r="N20" s="56"/>
      <c r="O20" s="313"/>
    </row>
    <row r="21" spans="1:15" ht="12.75" customHeight="1">
      <c r="A21" s="56"/>
      <c r="B21" s="172">
        <v>44.35899999999998</v>
      </c>
      <c r="C21" s="84">
        <v>40.355999999999995</v>
      </c>
      <c r="D21" s="84">
        <v>45.057000000000016</v>
      </c>
      <c r="E21" s="84">
        <v>41.843999999999966</v>
      </c>
      <c r="F21" s="83">
        <v>43.027999999999992</v>
      </c>
      <c r="G21" s="172">
        <v>44.550000000000011</v>
      </c>
      <c r="H21" s="172">
        <v>37.714000000000027</v>
      </c>
      <c r="I21" s="431">
        <v>36.28</v>
      </c>
      <c r="J21" s="218">
        <v>36.782999999999987</v>
      </c>
      <c r="K21" s="100" t="s">
        <v>32</v>
      </c>
      <c r="L21" s="84">
        <v>161.57200000000003</v>
      </c>
      <c r="M21" s="84">
        <v>171.61599999999996</v>
      </c>
      <c r="N21" s="56"/>
      <c r="O21" s="313"/>
    </row>
    <row r="22" spans="1:15" ht="12.75" customHeight="1">
      <c r="A22" s="108"/>
      <c r="B22" s="230"/>
      <c r="C22" s="86"/>
      <c r="D22" s="86"/>
      <c r="E22" s="86"/>
      <c r="F22" s="85">
        <v>-3.0005184968100895E-2</v>
      </c>
      <c r="G22" s="230">
        <v>0.10392506690454995</v>
      </c>
      <c r="H22" s="230">
        <v>-0.16297134740439856</v>
      </c>
      <c r="I22" s="433">
        <v>-0.1329700793423183</v>
      </c>
      <c r="J22" s="220">
        <v>-0.14513804964209365</v>
      </c>
      <c r="K22" s="101" t="s">
        <v>73</v>
      </c>
      <c r="L22" s="86">
        <v>-5.8526011560693258E-2</v>
      </c>
      <c r="M22" s="86"/>
      <c r="N22" s="108"/>
      <c r="O22" s="313"/>
    </row>
    <row r="23" spans="1:15" ht="12.75" customHeight="1">
      <c r="A23" s="56"/>
      <c r="B23" s="172">
        <v>-38.71899999999998</v>
      </c>
      <c r="C23" s="84">
        <v>-37.551999999999992</v>
      </c>
      <c r="D23" s="84">
        <v>-41.09800000000002</v>
      </c>
      <c r="E23" s="84">
        <v>-39.578999999999965</v>
      </c>
      <c r="F23" s="83">
        <v>-48.031999999999989</v>
      </c>
      <c r="G23" s="172">
        <v>-38.95900000000001</v>
      </c>
      <c r="H23" s="172">
        <v>-29.918000000000035</v>
      </c>
      <c r="I23" s="431">
        <v>-30.731000000000002</v>
      </c>
      <c r="J23" s="218">
        <v>-36.742999999999988</v>
      </c>
      <c r="K23" s="101" t="s">
        <v>74</v>
      </c>
      <c r="L23" s="84">
        <v>-147.64000000000004</v>
      </c>
      <c r="M23" s="84">
        <v>-156.94799999999998</v>
      </c>
      <c r="N23" s="56"/>
      <c r="O23" s="313"/>
    </row>
    <row r="24" spans="1:15" ht="12.75" customHeight="1">
      <c r="A24" s="56"/>
      <c r="B24" s="172">
        <v>5.6400000000000006</v>
      </c>
      <c r="C24" s="84">
        <v>2.8039999999999985</v>
      </c>
      <c r="D24" s="84">
        <v>3.9589999999999961</v>
      </c>
      <c r="E24" s="84">
        <v>2.2650000000000041</v>
      </c>
      <c r="F24" s="83">
        <v>-5.0039999999999978</v>
      </c>
      <c r="G24" s="172">
        <v>5.5910000000000011</v>
      </c>
      <c r="H24" s="172">
        <v>7.7959999999999923</v>
      </c>
      <c r="I24" s="431">
        <v>5.5489999999999995</v>
      </c>
      <c r="J24" s="218">
        <v>3.9999999999999147E-2</v>
      </c>
      <c r="K24" s="101" t="s">
        <v>71</v>
      </c>
      <c r="L24" s="84">
        <v>13.931999999999988</v>
      </c>
      <c r="M24" s="84">
        <v>14.667999999999978</v>
      </c>
      <c r="N24" s="56"/>
      <c r="O24" s="313"/>
    </row>
    <row r="25" spans="1:15" ht="12.75" customHeight="1">
      <c r="A25" s="108"/>
      <c r="B25" s="231">
        <v>0.12714443517662713</v>
      </c>
      <c r="C25" s="90">
        <v>6.9481613638616282E-2</v>
      </c>
      <c r="D25" s="90">
        <v>8.7866480236145211E-2</v>
      </c>
      <c r="E25" s="90">
        <v>5.4129624318898908E-2</v>
      </c>
      <c r="F25" s="89">
        <v>-0.11629636515757179</v>
      </c>
      <c r="G25" s="231">
        <v>0.12549943883277215</v>
      </c>
      <c r="H25" s="231">
        <v>0.20671368722490285</v>
      </c>
      <c r="I25" s="434">
        <v>0.1529492833517089</v>
      </c>
      <c r="J25" s="221">
        <v>1.0874588804610597E-3</v>
      </c>
      <c r="K25" s="102" t="s">
        <v>75</v>
      </c>
      <c r="L25" s="90">
        <v>8.6227811749560471E-2</v>
      </c>
      <c r="M25" s="90">
        <v>8.5469886257691488E-2</v>
      </c>
      <c r="N25" s="108"/>
      <c r="O25" s="313"/>
    </row>
    <row r="26" spans="1:15" ht="12.75" customHeight="1">
      <c r="A26" s="346"/>
      <c r="B26" s="346"/>
      <c r="C26" s="113"/>
      <c r="D26" s="113"/>
      <c r="E26" s="113"/>
      <c r="F26" s="113"/>
      <c r="G26" s="113"/>
      <c r="H26" s="113"/>
      <c r="I26" s="113"/>
      <c r="J26" s="113"/>
      <c r="K26" s="103"/>
      <c r="L26" s="103"/>
      <c r="M26" s="113"/>
      <c r="N26" s="113"/>
    </row>
    <row r="27" spans="1:15" s="156" customFormat="1" ht="12.75" customHeight="1">
      <c r="A27" s="339"/>
      <c r="B27" s="339"/>
      <c r="C27" s="60"/>
      <c r="D27" s="60"/>
      <c r="E27" s="60"/>
      <c r="F27" s="60"/>
      <c r="G27" s="60"/>
      <c r="H27" s="60"/>
      <c r="I27" s="60"/>
      <c r="J27" s="60"/>
      <c r="K27" s="468" t="s">
        <v>140</v>
      </c>
      <c r="L27" s="468"/>
      <c r="M27" s="468"/>
      <c r="N27" s="60"/>
    </row>
    <row r="28" spans="1:15" ht="12.75" customHeight="1">
      <c r="A28" s="339"/>
      <c r="B28" s="339"/>
      <c r="C28" s="60"/>
      <c r="D28" s="60"/>
      <c r="E28" s="60"/>
      <c r="F28" s="60"/>
      <c r="G28" s="60"/>
      <c r="H28" s="60"/>
      <c r="I28" s="60"/>
      <c r="J28" s="60"/>
      <c r="K28" s="468"/>
      <c r="L28" s="468"/>
      <c r="M28" s="468"/>
      <c r="N28" s="60"/>
    </row>
    <row r="29" spans="1:15" ht="12.75" customHeight="1">
      <c r="A29" s="339"/>
      <c r="B29" s="339"/>
      <c r="C29" s="60"/>
      <c r="D29" s="60"/>
      <c r="E29" s="60"/>
      <c r="F29" s="60"/>
      <c r="G29" s="60"/>
      <c r="H29" s="60"/>
      <c r="I29" s="60"/>
      <c r="J29" s="60"/>
      <c r="K29" s="114"/>
      <c r="L29" s="114"/>
      <c r="M29" s="115"/>
      <c r="N29" s="115"/>
    </row>
    <row r="30" spans="1:15" ht="12.75" customHeight="1">
      <c r="A30" s="339"/>
      <c r="B30" s="347"/>
      <c r="C30" s="124"/>
      <c r="D30" s="124"/>
      <c r="E30" s="124"/>
      <c r="F30" s="124"/>
      <c r="G30" s="124"/>
      <c r="H30" s="124"/>
      <c r="I30" s="124"/>
      <c r="J30" s="124"/>
      <c r="K30" s="103"/>
      <c r="L30" s="103"/>
      <c r="M30" s="124"/>
      <c r="N30" s="60"/>
    </row>
    <row r="31" spans="1:15" ht="12.75" customHeight="1">
      <c r="A31" s="339"/>
      <c r="B31" s="339"/>
      <c r="C31" s="60"/>
      <c r="D31" s="60"/>
      <c r="E31" s="60"/>
      <c r="F31" s="60"/>
      <c r="G31" s="60"/>
      <c r="H31" s="60"/>
      <c r="I31" s="60"/>
      <c r="J31" s="60"/>
      <c r="K31" s="114"/>
      <c r="L31" s="114"/>
      <c r="M31" s="60"/>
      <c r="N31" s="60"/>
    </row>
    <row r="32" spans="1:15" ht="12.75" customHeight="1">
      <c r="A32" s="339"/>
      <c r="B32" s="339"/>
      <c r="C32" s="60"/>
      <c r="D32" s="60"/>
      <c r="E32" s="60"/>
      <c r="F32" s="60"/>
      <c r="G32" s="60"/>
      <c r="H32" s="60"/>
      <c r="I32" s="60"/>
      <c r="J32" s="60"/>
      <c r="K32" s="114"/>
      <c r="L32" s="114"/>
      <c r="M32" s="60"/>
      <c r="N32" s="60"/>
    </row>
    <row r="33" spans="1:14" ht="12.75" customHeight="1">
      <c r="A33" s="339"/>
      <c r="B33" s="339"/>
      <c r="C33" s="60"/>
      <c r="D33" s="60"/>
      <c r="E33" s="60"/>
      <c r="F33" s="60"/>
      <c r="G33" s="60"/>
      <c r="H33" s="60"/>
      <c r="I33" s="60"/>
      <c r="J33" s="60"/>
      <c r="K33" s="114"/>
      <c r="L33" s="114"/>
      <c r="M33" s="60"/>
      <c r="N33" s="60"/>
    </row>
    <row r="34" spans="1:14" ht="12.75" customHeight="1">
      <c r="A34" s="339"/>
      <c r="B34" s="339"/>
      <c r="C34" s="60"/>
      <c r="D34" s="60"/>
      <c r="E34" s="60"/>
      <c r="F34" s="60"/>
      <c r="G34" s="60"/>
      <c r="H34" s="60"/>
      <c r="I34" s="60"/>
      <c r="J34" s="60"/>
      <c r="K34" s="114"/>
      <c r="L34" s="114"/>
      <c r="M34" s="60"/>
      <c r="N34" s="60"/>
    </row>
    <row r="35" spans="1:14" ht="12.75" customHeight="1">
      <c r="A35" s="339"/>
      <c r="B35" s="339"/>
      <c r="C35" s="60"/>
      <c r="D35" s="60"/>
      <c r="E35" s="60"/>
      <c r="F35" s="60"/>
      <c r="G35" s="60"/>
      <c r="H35" s="60"/>
      <c r="I35" s="60"/>
      <c r="J35" s="60"/>
      <c r="K35" s="114"/>
      <c r="L35" s="114"/>
      <c r="M35" s="60"/>
      <c r="N35" s="60"/>
    </row>
    <row r="36" spans="1:14" ht="12.75" customHeight="1">
      <c r="A36" s="339"/>
      <c r="B36" s="339"/>
      <c r="C36" s="60"/>
      <c r="D36" s="60"/>
      <c r="E36" s="60"/>
      <c r="F36" s="60"/>
      <c r="G36" s="60"/>
      <c r="H36" s="60"/>
      <c r="I36" s="60"/>
      <c r="J36" s="60"/>
      <c r="K36" s="114"/>
      <c r="L36" s="114"/>
      <c r="M36" s="60"/>
      <c r="N36" s="60"/>
    </row>
    <row r="37" spans="1:14" ht="12.75" customHeight="1">
      <c r="A37" s="339"/>
      <c r="B37" s="339"/>
      <c r="C37" s="60"/>
      <c r="D37" s="60"/>
      <c r="E37" s="60"/>
      <c r="F37" s="60"/>
      <c r="G37" s="60"/>
      <c r="H37" s="60"/>
      <c r="I37" s="60"/>
      <c r="J37" s="60"/>
      <c r="K37" s="114"/>
      <c r="L37" s="114"/>
      <c r="M37" s="60"/>
      <c r="N37" s="60"/>
    </row>
    <row r="38" spans="1:14" ht="12.75" customHeight="1">
      <c r="A38" s="339"/>
      <c r="B38" s="339"/>
      <c r="C38" s="60"/>
      <c r="D38" s="60"/>
      <c r="E38" s="60"/>
      <c r="F38" s="60"/>
      <c r="G38" s="60"/>
      <c r="H38" s="60"/>
      <c r="I38" s="60"/>
      <c r="J38" s="60"/>
      <c r="K38" s="114"/>
      <c r="L38" s="114"/>
      <c r="M38" s="60"/>
      <c r="N38" s="60"/>
    </row>
    <row r="39" spans="1:14" ht="12.75" customHeight="1">
      <c r="A39" s="339"/>
      <c r="B39" s="339"/>
      <c r="C39" s="60"/>
      <c r="D39" s="60"/>
      <c r="E39" s="60"/>
      <c r="F39" s="60"/>
      <c r="G39" s="60"/>
      <c r="H39" s="60"/>
      <c r="I39" s="60"/>
      <c r="J39" s="60"/>
      <c r="K39" s="114"/>
      <c r="L39" s="114"/>
      <c r="M39" s="60"/>
      <c r="N39" s="60"/>
    </row>
    <row r="40" spans="1:14" ht="12.75" customHeight="1">
      <c r="A40" s="339"/>
      <c r="B40" s="339"/>
      <c r="C40" s="60"/>
      <c r="D40" s="60"/>
      <c r="E40" s="60"/>
      <c r="F40" s="60"/>
      <c r="G40" s="60"/>
      <c r="H40" s="60"/>
      <c r="I40" s="60"/>
      <c r="J40" s="60"/>
      <c r="K40" s="114"/>
      <c r="L40" s="114"/>
      <c r="M40" s="60"/>
      <c r="N40" s="60"/>
    </row>
    <row r="41" spans="1:14" ht="12.75" customHeight="1">
      <c r="A41" s="339"/>
      <c r="B41" s="339"/>
      <c r="C41" s="60"/>
      <c r="D41" s="60"/>
      <c r="E41" s="60"/>
      <c r="F41" s="60"/>
      <c r="G41" s="60"/>
      <c r="H41" s="60"/>
      <c r="I41" s="60"/>
      <c r="J41" s="60"/>
      <c r="K41" s="114"/>
      <c r="L41" s="114"/>
      <c r="M41" s="60"/>
      <c r="N41" s="60"/>
    </row>
    <row r="42" spans="1:14" ht="12.75" customHeight="1">
      <c r="A42" s="339"/>
      <c r="B42" s="339"/>
      <c r="C42" s="60"/>
      <c r="D42" s="60"/>
      <c r="E42" s="60"/>
      <c r="F42" s="60"/>
      <c r="G42" s="60"/>
      <c r="H42" s="60"/>
      <c r="I42" s="60"/>
      <c r="J42" s="60"/>
      <c r="K42" s="103"/>
      <c r="L42" s="103"/>
      <c r="M42" s="60"/>
      <c r="N42" s="60"/>
    </row>
    <row r="43" spans="1:14" ht="12.75" customHeight="1">
      <c r="A43" s="339"/>
      <c r="B43" s="339"/>
      <c r="C43" s="60"/>
      <c r="D43" s="60"/>
      <c r="E43" s="60"/>
      <c r="F43" s="60"/>
      <c r="G43" s="60"/>
      <c r="H43" s="60"/>
      <c r="I43" s="60"/>
      <c r="J43" s="60"/>
      <c r="K43" s="103"/>
      <c r="L43" s="103"/>
      <c r="M43" s="60"/>
      <c r="N43" s="60"/>
    </row>
    <row r="44" spans="1:14" ht="12.75" customHeight="1">
      <c r="A44" s="339"/>
      <c r="B44" s="339"/>
      <c r="C44" s="60"/>
      <c r="D44" s="60"/>
      <c r="E44" s="60"/>
      <c r="F44" s="60"/>
      <c r="G44" s="60"/>
      <c r="H44" s="60"/>
      <c r="I44" s="60"/>
      <c r="J44" s="60"/>
      <c r="K44" s="103"/>
      <c r="L44" s="103"/>
      <c r="M44" s="60"/>
      <c r="N44" s="60"/>
    </row>
    <row r="45" spans="1:14" ht="12.75" customHeight="1">
      <c r="A45" s="339"/>
      <c r="B45" s="339"/>
      <c r="C45" s="60"/>
      <c r="D45" s="60"/>
      <c r="E45" s="60"/>
      <c r="F45" s="60"/>
      <c r="G45" s="60"/>
      <c r="H45" s="60"/>
      <c r="I45" s="60"/>
      <c r="J45" s="60"/>
      <c r="K45" s="103"/>
      <c r="L45" s="103"/>
      <c r="M45" s="60"/>
      <c r="N45" s="60"/>
    </row>
    <row r="46" spans="1:14" ht="12.75" customHeight="1">
      <c r="A46" s="339"/>
      <c r="B46" s="339"/>
      <c r="C46" s="60"/>
      <c r="D46" s="60"/>
      <c r="E46" s="60"/>
      <c r="F46" s="60"/>
      <c r="G46" s="60"/>
      <c r="H46" s="60"/>
      <c r="I46" s="60"/>
      <c r="J46" s="60"/>
      <c r="K46" s="103"/>
      <c r="L46" s="103"/>
      <c r="M46" s="60"/>
      <c r="N46" s="60"/>
    </row>
    <row r="47" spans="1:14" ht="12.75" customHeight="1">
      <c r="A47" s="339"/>
      <c r="B47" s="339"/>
      <c r="C47" s="60"/>
      <c r="D47" s="60"/>
      <c r="E47" s="60"/>
      <c r="F47" s="60"/>
      <c r="G47" s="60"/>
      <c r="H47" s="60"/>
      <c r="I47" s="60"/>
      <c r="J47" s="60"/>
      <c r="K47" s="103"/>
      <c r="L47" s="103"/>
      <c r="M47" s="60"/>
      <c r="N47" s="60"/>
    </row>
    <row r="48" spans="1:14" ht="12.75" customHeight="1">
      <c r="A48" s="339"/>
      <c r="B48" s="339"/>
      <c r="C48" s="60"/>
      <c r="D48" s="60"/>
      <c r="E48" s="60"/>
      <c r="F48" s="60"/>
      <c r="G48" s="60"/>
      <c r="H48" s="60"/>
      <c r="I48" s="60"/>
      <c r="J48" s="60"/>
      <c r="K48" s="103"/>
      <c r="L48" s="103"/>
      <c r="M48" s="60"/>
      <c r="N48" s="60"/>
    </row>
    <row r="49" spans="1:14" ht="12.75" customHeight="1">
      <c r="A49" s="339"/>
      <c r="B49" s="339"/>
      <c r="C49" s="60"/>
      <c r="D49" s="60"/>
      <c r="E49" s="60"/>
      <c r="F49" s="60"/>
      <c r="G49" s="60"/>
      <c r="H49" s="60"/>
      <c r="I49" s="60"/>
      <c r="J49" s="60"/>
      <c r="K49" s="103"/>
      <c r="L49" s="103"/>
      <c r="M49" s="60"/>
      <c r="N49" s="60"/>
    </row>
    <row r="50" spans="1:14" ht="12.75" customHeight="1">
      <c r="A50" s="339"/>
      <c r="B50" s="339"/>
      <c r="C50" s="60"/>
      <c r="D50" s="60"/>
      <c r="E50" s="60"/>
      <c r="F50" s="60"/>
      <c r="G50" s="60"/>
      <c r="H50" s="60"/>
      <c r="I50" s="60"/>
      <c r="J50" s="60"/>
      <c r="K50" s="103"/>
      <c r="L50" s="103"/>
      <c r="M50" s="60"/>
      <c r="N50" s="60"/>
    </row>
    <row r="51" spans="1:14" ht="12.75" customHeight="1">
      <c r="A51" s="339"/>
      <c r="B51" s="339"/>
      <c r="C51" s="60"/>
      <c r="D51" s="60"/>
      <c r="E51" s="60"/>
      <c r="F51" s="60"/>
      <c r="G51" s="60"/>
      <c r="H51" s="60"/>
      <c r="I51" s="60"/>
      <c r="J51" s="60"/>
      <c r="K51" s="103"/>
      <c r="L51" s="103"/>
      <c r="M51" s="60"/>
      <c r="N51" s="60"/>
    </row>
    <row r="52" spans="1:14" ht="12.75" customHeight="1">
      <c r="A52" s="339"/>
      <c r="B52" s="339"/>
      <c r="C52" s="60"/>
      <c r="D52" s="60"/>
      <c r="E52" s="60"/>
      <c r="F52" s="60"/>
      <c r="G52" s="60"/>
      <c r="H52" s="60"/>
      <c r="I52" s="60"/>
      <c r="J52" s="60"/>
      <c r="K52" s="103"/>
      <c r="L52" s="103"/>
      <c r="M52" s="60"/>
      <c r="N52" s="60"/>
    </row>
    <row r="53" spans="1:14" ht="12.75" customHeight="1">
      <c r="A53" s="339"/>
      <c r="B53" s="339"/>
      <c r="C53" s="60"/>
      <c r="D53" s="60"/>
      <c r="E53" s="60"/>
      <c r="F53" s="60"/>
      <c r="G53" s="60"/>
      <c r="H53" s="60"/>
      <c r="I53" s="60"/>
      <c r="J53" s="60"/>
      <c r="K53" s="103"/>
      <c r="L53" s="103"/>
      <c r="M53" s="60"/>
      <c r="N53" s="60"/>
    </row>
    <row r="54" spans="1:14" ht="12.75" customHeight="1">
      <c r="A54" s="339"/>
      <c r="B54" s="339"/>
      <c r="C54" s="60"/>
      <c r="D54" s="60"/>
      <c r="E54" s="60"/>
      <c r="F54" s="60"/>
      <c r="G54" s="60"/>
      <c r="H54" s="60"/>
      <c r="I54" s="60"/>
      <c r="J54" s="60"/>
      <c r="K54" s="103"/>
      <c r="L54" s="103"/>
      <c r="M54" s="60"/>
      <c r="N54" s="60"/>
    </row>
    <row r="55" spans="1:14" ht="12.75" customHeight="1">
      <c r="A55" s="339"/>
      <c r="B55" s="339"/>
      <c r="C55" s="60"/>
      <c r="D55" s="60"/>
      <c r="E55" s="60"/>
      <c r="F55" s="60"/>
      <c r="G55" s="60"/>
      <c r="H55" s="60"/>
      <c r="I55" s="60"/>
      <c r="J55" s="60"/>
      <c r="K55" s="103"/>
      <c r="L55" s="103"/>
      <c r="M55" s="60"/>
      <c r="N55" s="60"/>
    </row>
    <row r="56" spans="1:14" ht="12.75" customHeight="1">
      <c r="A56" s="339"/>
      <c r="B56" s="339"/>
      <c r="C56" s="60"/>
      <c r="D56" s="60"/>
      <c r="E56" s="60"/>
      <c r="F56" s="60"/>
      <c r="G56" s="60"/>
      <c r="H56" s="60"/>
      <c r="I56" s="60"/>
      <c r="J56" s="60"/>
      <c r="K56" s="103"/>
      <c r="L56" s="103"/>
      <c r="M56" s="60"/>
      <c r="N56" s="60"/>
    </row>
    <row r="57" spans="1:14" ht="12.75" customHeight="1">
      <c r="A57" s="339"/>
      <c r="B57" s="339"/>
      <c r="C57" s="60"/>
      <c r="D57" s="60"/>
      <c r="E57" s="60"/>
      <c r="F57" s="60"/>
      <c r="G57" s="60"/>
      <c r="H57" s="60"/>
      <c r="I57" s="60"/>
      <c r="J57" s="60"/>
      <c r="K57" s="103"/>
      <c r="L57" s="103"/>
      <c r="M57" s="60"/>
      <c r="N57" s="60"/>
    </row>
    <row r="58" spans="1:14" ht="12.75" customHeight="1">
      <c r="A58" s="339"/>
      <c r="B58" s="339"/>
      <c r="C58" s="60"/>
      <c r="D58" s="60"/>
      <c r="E58" s="60"/>
      <c r="F58" s="60"/>
      <c r="G58" s="60"/>
      <c r="H58" s="60"/>
      <c r="I58" s="60"/>
      <c r="J58" s="60"/>
      <c r="K58" s="103"/>
      <c r="L58" s="103"/>
      <c r="M58" s="60"/>
      <c r="N58" s="60"/>
    </row>
    <row r="59" spans="1:14" ht="12.75" customHeight="1">
      <c r="A59" s="339"/>
      <c r="B59" s="339"/>
      <c r="C59" s="60"/>
      <c r="D59" s="60"/>
      <c r="E59" s="60"/>
      <c r="F59" s="60"/>
      <c r="G59" s="60"/>
      <c r="H59" s="60"/>
      <c r="I59" s="60"/>
      <c r="J59" s="60"/>
      <c r="K59" s="103"/>
      <c r="L59" s="103"/>
      <c r="M59" s="60"/>
      <c r="N59" s="60"/>
    </row>
    <row r="60" spans="1:14" ht="12.75" customHeight="1">
      <c r="A60" s="339"/>
      <c r="B60" s="339"/>
      <c r="C60" s="60"/>
      <c r="D60" s="60"/>
      <c r="E60" s="60"/>
      <c r="F60" s="60"/>
      <c r="G60" s="60"/>
      <c r="H60" s="60"/>
      <c r="I60" s="60"/>
      <c r="J60" s="60"/>
      <c r="K60" s="103"/>
      <c r="L60" s="103"/>
      <c r="M60" s="60"/>
      <c r="N60" s="60"/>
    </row>
    <row r="61" spans="1:14" ht="12.75" customHeight="1">
      <c r="A61" s="339"/>
      <c r="B61" s="339"/>
      <c r="C61" s="60"/>
      <c r="D61" s="60"/>
      <c r="E61" s="60"/>
      <c r="F61" s="60"/>
      <c r="G61" s="60"/>
      <c r="H61" s="60"/>
      <c r="I61" s="60"/>
      <c r="J61" s="60"/>
      <c r="K61" s="103"/>
      <c r="L61" s="103"/>
      <c r="M61" s="60"/>
      <c r="N61" s="60"/>
    </row>
    <row r="62" spans="1:14" ht="12.75" customHeight="1">
      <c r="A62" s="339"/>
      <c r="B62" s="339"/>
      <c r="C62" s="60"/>
      <c r="D62" s="60"/>
      <c r="E62" s="60"/>
      <c r="F62" s="60"/>
      <c r="G62" s="60"/>
      <c r="H62" s="60"/>
      <c r="I62" s="60"/>
      <c r="J62" s="60"/>
      <c r="K62" s="103"/>
      <c r="L62" s="103"/>
      <c r="M62" s="60"/>
      <c r="N62" s="60"/>
    </row>
    <row r="63" spans="1:14" ht="12.75" customHeight="1">
      <c r="A63" s="339"/>
      <c r="B63" s="339"/>
      <c r="C63" s="60"/>
      <c r="D63" s="60"/>
      <c r="E63" s="60"/>
      <c r="F63" s="60"/>
      <c r="G63" s="60"/>
      <c r="H63" s="60"/>
      <c r="I63" s="60"/>
      <c r="J63" s="60"/>
      <c r="K63" s="103"/>
      <c r="L63" s="103"/>
      <c r="M63" s="60"/>
      <c r="N63" s="60"/>
    </row>
    <row r="64" spans="1:14" ht="12.75" customHeight="1">
      <c r="A64" s="339"/>
      <c r="B64" s="339"/>
      <c r="C64" s="60"/>
      <c r="D64" s="60"/>
      <c r="E64" s="60"/>
      <c r="F64" s="60"/>
      <c r="G64" s="60"/>
      <c r="H64" s="60"/>
      <c r="I64" s="60"/>
      <c r="J64" s="60"/>
      <c r="K64" s="103"/>
      <c r="L64" s="103"/>
      <c r="M64" s="60"/>
      <c r="N64" s="60"/>
    </row>
    <row r="65" spans="1:14" ht="12.75" customHeight="1">
      <c r="A65" s="339"/>
      <c r="B65" s="339"/>
      <c r="C65" s="60"/>
      <c r="D65" s="60"/>
      <c r="E65" s="60"/>
      <c r="F65" s="60"/>
      <c r="G65" s="60"/>
      <c r="H65" s="60"/>
      <c r="I65" s="60"/>
      <c r="J65" s="60"/>
      <c r="K65" s="103"/>
      <c r="L65" s="103"/>
      <c r="M65" s="60"/>
      <c r="N65" s="60"/>
    </row>
    <row r="66" spans="1:14" ht="12.75" customHeight="1">
      <c r="A66" s="339"/>
      <c r="B66" s="339"/>
      <c r="C66" s="60"/>
      <c r="D66" s="60"/>
      <c r="E66" s="60"/>
      <c r="F66" s="60"/>
      <c r="G66" s="60"/>
      <c r="H66" s="60"/>
      <c r="I66" s="60"/>
      <c r="J66" s="60"/>
      <c r="K66" s="103"/>
      <c r="L66" s="103"/>
      <c r="M66" s="60"/>
      <c r="N66" s="60"/>
    </row>
    <row r="67" spans="1:14" ht="12.75" customHeight="1">
      <c r="A67" s="339"/>
      <c r="B67" s="339"/>
      <c r="C67" s="60"/>
      <c r="D67" s="60"/>
      <c r="E67" s="60"/>
      <c r="F67" s="60"/>
      <c r="G67" s="60"/>
      <c r="H67" s="60"/>
      <c r="I67" s="60"/>
      <c r="J67" s="60"/>
      <c r="K67" s="103"/>
      <c r="L67" s="103"/>
      <c r="M67" s="60"/>
      <c r="N67" s="60"/>
    </row>
    <row r="68" spans="1:14" ht="12.75" customHeight="1">
      <c r="A68" s="339"/>
      <c r="B68" s="339"/>
      <c r="C68" s="60"/>
      <c r="D68" s="60"/>
      <c r="E68" s="60"/>
      <c r="F68" s="60"/>
      <c r="G68" s="60"/>
      <c r="H68" s="60"/>
      <c r="I68" s="60"/>
      <c r="J68" s="60"/>
      <c r="K68" s="103"/>
      <c r="L68" s="103"/>
      <c r="M68" s="60"/>
      <c r="N68" s="60"/>
    </row>
    <row r="69" spans="1:14" ht="12.75" customHeight="1">
      <c r="A69" s="339"/>
      <c r="B69" s="339"/>
      <c r="C69" s="60"/>
      <c r="D69" s="60"/>
      <c r="E69" s="60"/>
      <c r="F69" s="60"/>
      <c r="G69" s="60"/>
      <c r="H69" s="60"/>
      <c r="I69" s="60"/>
      <c r="J69" s="60"/>
      <c r="K69" s="103"/>
      <c r="L69" s="103"/>
      <c r="M69" s="60"/>
      <c r="N69" s="60"/>
    </row>
    <row r="70" spans="1:14" ht="12.75" customHeight="1">
      <c r="A70" s="339"/>
      <c r="B70" s="339"/>
      <c r="C70" s="60"/>
      <c r="D70" s="60"/>
      <c r="E70" s="60"/>
      <c r="F70" s="60"/>
      <c r="G70" s="60"/>
      <c r="H70" s="60"/>
      <c r="I70" s="60"/>
      <c r="J70" s="60"/>
      <c r="K70" s="103"/>
      <c r="L70" s="103"/>
      <c r="M70" s="60"/>
      <c r="N70" s="60"/>
    </row>
    <row r="71" spans="1:14" ht="12.75" customHeight="1">
      <c r="A71" s="339"/>
      <c r="B71" s="339"/>
      <c r="C71" s="60"/>
      <c r="D71" s="60"/>
      <c r="E71" s="60"/>
      <c r="F71" s="60"/>
      <c r="G71" s="60"/>
      <c r="H71" s="60"/>
      <c r="I71" s="60"/>
      <c r="J71" s="60"/>
      <c r="K71" s="103"/>
      <c r="L71" s="103"/>
      <c r="M71" s="60"/>
      <c r="N71" s="60"/>
    </row>
    <row r="72" spans="1:14" ht="12.75" customHeight="1">
      <c r="A72" s="339"/>
      <c r="B72" s="339"/>
      <c r="C72" s="60"/>
      <c r="D72" s="60"/>
      <c r="E72" s="60"/>
      <c r="F72" s="60"/>
      <c r="G72" s="60"/>
      <c r="H72" s="60"/>
      <c r="I72" s="60"/>
      <c r="J72" s="60"/>
      <c r="K72" s="103"/>
      <c r="L72" s="103"/>
      <c r="M72" s="60"/>
      <c r="N72" s="60"/>
    </row>
    <row r="73" spans="1:14" ht="12.75" customHeight="1">
      <c r="A73" s="339"/>
      <c r="B73" s="339"/>
      <c r="C73" s="60"/>
      <c r="D73" s="60"/>
      <c r="E73" s="60"/>
      <c r="F73" s="60"/>
      <c r="G73" s="60"/>
      <c r="H73" s="60"/>
      <c r="I73" s="60"/>
      <c r="J73" s="60"/>
      <c r="K73" s="103"/>
      <c r="L73" s="103"/>
      <c r="M73" s="60"/>
      <c r="N73" s="60"/>
    </row>
    <row r="74" spans="1:14" ht="12.75" customHeight="1">
      <c r="A74" s="339"/>
      <c r="B74" s="339"/>
      <c r="C74" s="60"/>
      <c r="D74" s="60"/>
      <c r="E74" s="60"/>
      <c r="F74" s="60"/>
      <c r="G74" s="60"/>
      <c r="H74" s="60"/>
      <c r="I74" s="60"/>
      <c r="J74" s="60"/>
      <c r="K74" s="103"/>
      <c r="L74" s="103"/>
      <c r="M74" s="60"/>
      <c r="N74" s="60"/>
    </row>
    <row r="75" spans="1:14" ht="12.75" customHeight="1">
      <c r="A75" s="339"/>
      <c r="B75" s="339"/>
      <c r="C75" s="60"/>
      <c r="D75" s="60"/>
      <c r="E75" s="60"/>
      <c r="F75" s="60"/>
      <c r="G75" s="60"/>
      <c r="H75" s="60"/>
      <c r="I75" s="60"/>
      <c r="J75" s="60"/>
      <c r="K75" s="103"/>
      <c r="L75" s="103"/>
      <c r="M75" s="60"/>
      <c r="N75" s="60"/>
    </row>
    <row r="76" spans="1:14" ht="12.75" customHeight="1">
      <c r="A76" s="339"/>
      <c r="B76" s="339"/>
      <c r="C76" s="60"/>
      <c r="D76" s="60"/>
      <c r="E76" s="60"/>
      <c r="F76" s="60"/>
      <c r="G76" s="60"/>
      <c r="H76" s="60"/>
      <c r="I76" s="60"/>
      <c r="J76" s="60"/>
      <c r="K76" s="103"/>
      <c r="L76" s="103"/>
      <c r="M76" s="60"/>
      <c r="N76" s="60"/>
    </row>
    <row r="77" spans="1:14" ht="12.75" customHeight="1">
      <c r="A77" s="339"/>
      <c r="B77" s="339"/>
      <c r="C77" s="60"/>
      <c r="D77" s="60"/>
      <c r="E77" s="60"/>
      <c r="F77" s="60"/>
      <c r="G77" s="60"/>
      <c r="H77" s="60"/>
      <c r="I77" s="60"/>
      <c r="J77" s="60"/>
      <c r="K77" s="103"/>
      <c r="L77" s="103"/>
      <c r="M77" s="60"/>
      <c r="N77" s="60"/>
    </row>
    <row r="78" spans="1:14" ht="12.75" customHeight="1">
      <c r="A78" s="339"/>
      <c r="B78" s="339"/>
      <c r="C78" s="60"/>
      <c r="D78" s="60"/>
      <c r="E78" s="60"/>
      <c r="F78" s="60"/>
      <c r="G78" s="60"/>
      <c r="H78" s="60"/>
      <c r="I78" s="60"/>
      <c r="J78" s="60"/>
      <c r="K78" s="103"/>
      <c r="L78" s="103"/>
      <c r="M78" s="60"/>
      <c r="N78" s="60"/>
    </row>
    <row r="79" spans="1:14" ht="12.75" customHeight="1">
      <c r="A79" s="339"/>
      <c r="B79" s="339"/>
      <c r="C79" s="60"/>
      <c r="D79" s="60"/>
      <c r="E79" s="60"/>
      <c r="F79" s="60"/>
      <c r="G79" s="60"/>
      <c r="H79" s="60"/>
      <c r="I79" s="60"/>
      <c r="J79" s="60"/>
      <c r="K79" s="103"/>
      <c r="L79" s="103"/>
      <c r="M79" s="60"/>
      <c r="N79" s="60"/>
    </row>
    <row r="80" spans="1:14" ht="12.75" customHeight="1">
      <c r="A80" s="339"/>
      <c r="B80" s="339"/>
      <c r="C80" s="60"/>
      <c r="D80" s="60"/>
      <c r="E80" s="60"/>
      <c r="F80" s="60"/>
      <c r="G80" s="60"/>
      <c r="H80" s="60"/>
      <c r="I80" s="60"/>
      <c r="J80" s="60"/>
      <c r="K80" s="103"/>
      <c r="L80" s="103"/>
      <c r="M80" s="60"/>
      <c r="N80" s="60"/>
    </row>
    <row r="81" spans="1:14" ht="12.75" customHeight="1">
      <c r="A81" s="339"/>
      <c r="B81" s="339"/>
      <c r="C81" s="60"/>
      <c r="D81" s="60"/>
      <c r="E81" s="60"/>
      <c r="F81" s="60"/>
      <c r="G81" s="60"/>
      <c r="H81" s="60"/>
      <c r="I81" s="60"/>
      <c r="J81" s="60"/>
      <c r="K81" s="103"/>
      <c r="L81" s="103"/>
      <c r="M81" s="60"/>
      <c r="N81" s="60"/>
    </row>
    <row r="82" spans="1:14" ht="12.75" customHeight="1">
      <c r="A82" s="339"/>
      <c r="B82" s="339"/>
      <c r="C82" s="60"/>
      <c r="D82" s="60"/>
      <c r="E82" s="60"/>
      <c r="F82" s="60"/>
      <c r="G82" s="60"/>
      <c r="H82" s="60"/>
      <c r="I82" s="60"/>
      <c r="J82" s="60"/>
      <c r="K82" s="103"/>
      <c r="L82" s="103"/>
      <c r="M82" s="60"/>
      <c r="N82" s="60"/>
    </row>
    <row r="83" spans="1:14" ht="12.75" customHeight="1">
      <c r="A83" s="339"/>
      <c r="B83" s="339"/>
      <c r="C83" s="60"/>
      <c r="D83" s="60"/>
      <c r="E83" s="60"/>
      <c r="F83" s="60"/>
      <c r="G83" s="60"/>
      <c r="H83" s="60"/>
      <c r="I83" s="60"/>
      <c r="J83" s="60"/>
      <c r="K83" s="103"/>
      <c r="L83" s="103"/>
      <c r="M83" s="60"/>
      <c r="N83" s="60"/>
    </row>
    <row r="84" spans="1:14" ht="12.75" customHeight="1">
      <c r="A84" s="339"/>
      <c r="B84" s="339"/>
      <c r="C84" s="60"/>
      <c r="D84" s="60"/>
      <c r="E84" s="60"/>
      <c r="F84" s="60"/>
      <c r="G84" s="60"/>
      <c r="H84" s="60"/>
      <c r="I84" s="60"/>
      <c r="J84" s="60"/>
      <c r="K84" s="103"/>
      <c r="L84" s="103"/>
      <c r="M84" s="60"/>
      <c r="N84" s="60"/>
    </row>
    <row r="85" spans="1:14" ht="12.75" customHeight="1">
      <c r="A85" s="339"/>
      <c r="B85" s="339"/>
      <c r="C85" s="60"/>
      <c r="D85" s="60"/>
      <c r="E85" s="60"/>
      <c r="F85" s="60"/>
      <c r="G85" s="60"/>
      <c r="H85" s="60"/>
      <c r="I85" s="60"/>
      <c r="J85" s="60"/>
      <c r="K85" s="103"/>
      <c r="L85" s="103"/>
      <c r="M85" s="60"/>
      <c r="N85" s="60"/>
    </row>
    <row r="86" spans="1:14" ht="12.75" customHeight="1">
      <c r="A86" s="339"/>
      <c r="B86" s="339"/>
      <c r="C86" s="60"/>
      <c r="D86" s="60"/>
      <c r="E86" s="60"/>
      <c r="F86" s="60"/>
      <c r="G86" s="60"/>
      <c r="H86" s="60"/>
      <c r="I86" s="60"/>
      <c r="J86" s="60"/>
      <c r="K86" s="103"/>
      <c r="L86" s="103"/>
      <c r="M86" s="60"/>
      <c r="N86" s="60"/>
    </row>
    <row r="87" spans="1:14" ht="12.75" customHeight="1">
      <c r="A87" s="339"/>
      <c r="B87" s="339"/>
      <c r="C87" s="60"/>
      <c r="D87" s="60"/>
      <c r="E87" s="60"/>
      <c r="F87" s="60"/>
      <c r="G87" s="60"/>
      <c r="H87" s="60"/>
      <c r="I87" s="60"/>
      <c r="J87" s="60"/>
      <c r="K87" s="103"/>
      <c r="L87" s="103"/>
      <c r="M87" s="60"/>
      <c r="N87" s="60"/>
    </row>
    <row r="88" spans="1:14" ht="12.75" customHeight="1">
      <c r="A88" s="339"/>
      <c r="B88" s="339"/>
      <c r="C88" s="60"/>
      <c r="D88" s="60"/>
      <c r="E88" s="60"/>
      <c r="F88" s="60"/>
      <c r="G88" s="60"/>
      <c r="H88" s="60"/>
      <c r="I88" s="60"/>
      <c r="J88" s="60"/>
      <c r="K88" s="103"/>
      <c r="L88" s="103"/>
      <c r="M88" s="60"/>
      <c r="N88" s="60"/>
    </row>
    <row r="89" spans="1:14" ht="12.75" customHeight="1">
      <c r="A89" s="339"/>
      <c r="B89" s="339"/>
      <c r="C89" s="60"/>
      <c r="D89" s="60"/>
      <c r="E89" s="60"/>
      <c r="F89" s="60"/>
      <c r="G89" s="60"/>
      <c r="H89" s="60"/>
      <c r="I89" s="60"/>
      <c r="J89" s="60"/>
      <c r="K89" s="103"/>
      <c r="L89" s="103"/>
      <c r="M89" s="60"/>
      <c r="N89" s="60"/>
    </row>
    <row r="90" spans="1:14" ht="12.75" customHeight="1">
      <c r="A90" s="339"/>
      <c r="B90" s="339"/>
      <c r="C90" s="60"/>
      <c r="D90" s="60"/>
      <c r="E90" s="60"/>
      <c r="F90" s="60"/>
      <c r="G90" s="60"/>
      <c r="H90" s="60"/>
      <c r="I90" s="60"/>
      <c r="J90" s="60"/>
      <c r="K90" s="103"/>
      <c r="L90" s="103"/>
      <c r="M90" s="60"/>
      <c r="N90" s="60"/>
    </row>
    <row r="91" spans="1:14" ht="12.75" customHeight="1">
      <c r="A91" s="339"/>
      <c r="B91" s="339"/>
      <c r="C91" s="60"/>
      <c r="D91" s="60"/>
      <c r="E91" s="60"/>
      <c r="F91" s="60"/>
      <c r="G91" s="60"/>
      <c r="H91" s="60"/>
      <c r="I91" s="60"/>
      <c r="J91" s="60"/>
      <c r="K91" s="103"/>
      <c r="L91" s="103"/>
      <c r="M91" s="60"/>
      <c r="N91" s="60"/>
    </row>
    <row r="92" spans="1:14" ht="12.75" customHeight="1">
      <c r="A92" s="339"/>
      <c r="B92" s="339"/>
      <c r="C92" s="60"/>
      <c r="D92" s="60"/>
      <c r="E92" s="60"/>
      <c r="F92" s="60"/>
      <c r="G92" s="60"/>
      <c r="H92" s="60"/>
      <c r="I92" s="60"/>
      <c r="J92" s="60"/>
      <c r="K92" s="103"/>
      <c r="L92" s="103"/>
      <c r="M92" s="60"/>
      <c r="N92" s="60"/>
    </row>
    <row r="93" spans="1:14" ht="12.75" customHeight="1">
      <c r="A93" s="339"/>
      <c r="B93" s="339"/>
      <c r="C93" s="60"/>
      <c r="D93" s="60"/>
      <c r="E93" s="60"/>
      <c r="F93" s="60"/>
      <c r="G93" s="60"/>
      <c r="H93" s="60"/>
      <c r="I93" s="60"/>
      <c r="J93" s="60"/>
      <c r="K93" s="103"/>
      <c r="L93" s="103"/>
      <c r="M93" s="60"/>
      <c r="N93" s="60"/>
    </row>
    <row r="94" spans="1:14" ht="12.75" customHeight="1">
      <c r="A94" s="339"/>
      <c r="B94" s="339"/>
      <c r="C94" s="60"/>
      <c r="D94" s="60"/>
      <c r="E94" s="60"/>
      <c r="F94" s="60"/>
      <c r="G94" s="60"/>
      <c r="H94" s="60"/>
      <c r="I94" s="60"/>
      <c r="J94" s="60"/>
      <c r="K94" s="103"/>
      <c r="L94" s="103"/>
      <c r="M94" s="60"/>
      <c r="N94" s="60"/>
    </row>
    <row r="95" spans="1:14" ht="12.75" customHeight="1">
      <c r="A95" s="339"/>
      <c r="B95" s="339"/>
      <c r="C95" s="60"/>
      <c r="D95" s="60"/>
      <c r="E95" s="60"/>
      <c r="F95" s="60"/>
      <c r="G95" s="60"/>
      <c r="H95" s="60"/>
      <c r="I95" s="60"/>
      <c r="J95" s="60"/>
      <c r="K95" s="103"/>
      <c r="L95" s="103"/>
      <c r="M95" s="60"/>
      <c r="N95" s="60"/>
    </row>
    <row r="96" spans="1:14" ht="12.75" customHeight="1">
      <c r="A96" s="339"/>
      <c r="B96" s="339"/>
      <c r="C96" s="60"/>
      <c r="D96" s="60"/>
      <c r="E96" s="60"/>
      <c r="F96" s="60"/>
      <c r="G96" s="60"/>
      <c r="H96" s="60"/>
      <c r="I96" s="60"/>
      <c r="J96" s="60"/>
      <c r="K96" s="103"/>
      <c r="L96" s="103"/>
      <c r="M96" s="60"/>
      <c r="N96" s="60"/>
    </row>
    <row r="97" spans="1:14" ht="12.75" customHeight="1">
      <c r="A97" s="339"/>
      <c r="B97" s="339"/>
      <c r="C97" s="60"/>
      <c r="D97" s="60"/>
      <c r="E97" s="60"/>
      <c r="F97" s="60"/>
      <c r="G97" s="60"/>
      <c r="H97" s="60"/>
      <c r="I97" s="60"/>
      <c r="J97" s="60"/>
      <c r="K97" s="103"/>
      <c r="L97" s="103"/>
      <c r="M97" s="60"/>
      <c r="N97" s="60"/>
    </row>
    <row r="98" spans="1:14" ht="12.75" customHeight="1">
      <c r="A98" s="339"/>
      <c r="B98" s="339"/>
      <c r="C98" s="60"/>
      <c r="D98" s="60"/>
      <c r="E98" s="60"/>
      <c r="F98" s="60"/>
      <c r="G98" s="60"/>
      <c r="H98" s="60"/>
      <c r="I98" s="60"/>
      <c r="J98" s="60"/>
      <c r="K98" s="103"/>
      <c r="L98" s="103"/>
      <c r="M98" s="60"/>
      <c r="N98" s="60"/>
    </row>
    <row r="99" spans="1:14" ht="12.75" customHeight="1">
      <c r="A99" s="339"/>
      <c r="B99" s="339"/>
      <c r="C99" s="60"/>
      <c r="D99" s="60"/>
      <c r="E99" s="60"/>
      <c r="F99" s="60"/>
      <c r="G99" s="60"/>
      <c r="H99" s="60"/>
      <c r="I99" s="60"/>
      <c r="J99" s="60"/>
      <c r="K99" s="103"/>
      <c r="L99" s="103"/>
      <c r="M99" s="60"/>
      <c r="N99" s="60"/>
    </row>
    <row r="100" spans="1:14" ht="15.75" customHeight="1">
      <c r="B100" s="340"/>
      <c r="F100" s="47"/>
      <c r="G100" s="47"/>
      <c r="H100" s="47"/>
      <c r="I100" s="47"/>
      <c r="J100" s="47"/>
      <c r="M100" s="47"/>
    </row>
    <row r="101" spans="1:14" ht="15.75" customHeight="1">
      <c r="B101" s="340"/>
      <c r="F101" s="47"/>
      <c r="G101" s="47"/>
      <c r="H101" s="47"/>
      <c r="I101" s="47"/>
      <c r="J101" s="47"/>
      <c r="M101" s="47"/>
    </row>
    <row r="102" spans="1:14" ht="15.75" customHeight="1">
      <c r="B102" s="340"/>
      <c r="F102" s="47"/>
      <c r="G102" s="47"/>
      <c r="H102" s="47"/>
      <c r="I102" s="47"/>
      <c r="J102" s="47"/>
      <c r="M102" s="47"/>
    </row>
    <row r="103" spans="1:14" ht="15.75" customHeight="1">
      <c r="B103" s="340"/>
      <c r="F103" s="47"/>
      <c r="G103" s="47"/>
      <c r="H103" s="47"/>
      <c r="I103" s="47"/>
      <c r="J103" s="47"/>
      <c r="M103" s="47"/>
    </row>
    <row r="104" spans="1:14" ht="15.75" customHeight="1">
      <c r="B104" s="340"/>
      <c r="F104" s="47"/>
      <c r="G104" s="47"/>
      <c r="H104" s="47"/>
      <c r="I104" s="47"/>
      <c r="J104" s="47"/>
      <c r="M104" s="47"/>
    </row>
    <row r="105" spans="1:14" ht="15.75" customHeight="1">
      <c r="B105" s="340"/>
      <c r="F105" s="47"/>
      <c r="G105" s="47"/>
      <c r="H105" s="47"/>
      <c r="I105" s="47"/>
      <c r="J105" s="47"/>
      <c r="M105" s="47"/>
    </row>
    <row r="106" spans="1:14" ht="15.75" customHeight="1">
      <c r="B106" s="340"/>
      <c r="F106" s="47"/>
      <c r="G106" s="47"/>
      <c r="H106" s="47"/>
      <c r="I106" s="47"/>
      <c r="J106" s="47"/>
      <c r="M106" s="47"/>
    </row>
    <row r="107" spans="1:14" ht="15.75" customHeight="1">
      <c r="B107" s="340"/>
      <c r="F107" s="47"/>
      <c r="G107" s="47"/>
      <c r="H107" s="47"/>
      <c r="I107" s="47"/>
      <c r="J107" s="47"/>
      <c r="M107" s="47"/>
    </row>
    <row r="108" spans="1:14" ht="15.75" customHeight="1">
      <c r="B108" s="340"/>
      <c r="F108" s="47"/>
      <c r="G108" s="47"/>
      <c r="H108" s="47"/>
      <c r="I108" s="47"/>
      <c r="J108" s="47"/>
      <c r="M108" s="47"/>
    </row>
    <row r="109" spans="1:14" ht="15.75" customHeight="1">
      <c r="B109" s="340"/>
      <c r="F109" s="47"/>
      <c r="G109" s="47"/>
      <c r="H109" s="47"/>
      <c r="I109" s="47"/>
      <c r="J109" s="47"/>
      <c r="M109" s="47"/>
    </row>
    <row r="110" spans="1:14" ht="15.75" customHeight="1">
      <c r="B110" s="340"/>
      <c r="F110" s="47"/>
      <c r="G110" s="47"/>
      <c r="H110" s="47"/>
      <c r="I110" s="47"/>
      <c r="J110" s="47"/>
      <c r="M110" s="47"/>
    </row>
    <row r="111" spans="1:14" ht="15.75" customHeight="1">
      <c r="B111" s="340"/>
      <c r="F111" s="47"/>
      <c r="G111" s="47"/>
      <c r="H111" s="47"/>
      <c r="I111" s="47"/>
      <c r="J111" s="47"/>
      <c r="M111" s="47"/>
    </row>
    <row r="112" spans="1:14" ht="15.75" customHeight="1">
      <c r="B112" s="340"/>
      <c r="F112" s="47"/>
      <c r="G112" s="47"/>
      <c r="H112" s="47"/>
      <c r="I112" s="47"/>
      <c r="J112" s="47"/>
      <c r="M112" s="47"/>
    </row>
    <row r="113" spans="2:13" ht="15.75" customHeight="1">
      <c r="B113" s="340"/>
      <c r="F113" s="47"/>
      <c r="G113" s="47"/>
      <c r="H113" s="47"/>
      <c r="I113" s="47"/>
      <c r="J113" s="47"/>
      <c r="M113" s="47"/>
    </row>
    <row r="114" spans="2:13" ht="15.75" customHeight="1">
      <c r="B114" s="340"/>
      <c r="F114" s="47"/>
      <c r="G114" s="47"/>
      <c r="H114" s="47"/>
      <c r="I114" s="47"/>
      <c r="J114" s="47"/>
      <c r="M114" s="47"/>
    </row>
    <row r="115" spans="2:13" ht="15.75" customHeight="1">
      <c r="B115" s="340"/>
      <c r="F115" s="47"/>
      <c r="G115" s="47"/>
      <c r="H115" s="47"/>
      <c r="I115" s="47"/>
      <c r="J115" s="47"/>
      <c r="M115" s="47"/>
    </row>
    <row r="116" spans="2:13" ht="15.75" customHeight="1">
      <c r="B116" s="340"/>
      <c r="F116" s="47"/>
      <c r="G116" s="47"/>
      <c r="H116" s="47"/>
      <c r="I116" s="47"/>
      <c r="J116" s="47"/>
      <c r="M116" s="47"/>
    </row>
    <row r="117" spans="2:13" ht="15.75" customHeight="1">
      <c r="B117" s="340"/>
      <c r="F117" s="47"/>
      <c r="G117" s="47"/>
      <c r="H117" s="47"/>
      <c r="I117" s="47"/>
      <c r="J117" s="47"/>
      <c r="M117" s="47"/>
    </row>
    <row r="118" spans="2:13" ht="15.75" customHeight="1">
      <c r="B118" s="340"/>
      <c r="F118" s="47"/>
      <c r="G118" s="47"/>
      <c r="H118" s="47"/>
      <c r="I118" s="47"/>
      <c r="J118" s="47"/>
      <c r="M118" s="47"/>
    </row>
    <row r="119" spans="2:13" ht="15.75" customHeight="1">
      <c r="B119" s="340"/>
      <c r="F119" s="47"/>
      <c r="G119" s="47"/>
      <c r="H119" s="47"/>
      <c r="I119" s="47"/>
      <c r="J119" s="47"/>
      <c r="M119" s="47"/>
    </row>
    <row r="120" spans="2:13" ht="15.75" customHeight="1">
      <c r="B120" s="340"/>
      <c r="F120" s="47"/>
      <c r="G120" s="47"/>
      <c r="H120" s="47"/>
      <c r="I120" s="47"/>
      <c r="J120" s="47"/>
      <c r="M120" s="47"/>
    </row>
    <row r="121" spans="2:13" ht="15.75" customHeight="1">
      <c r="B121" s="340"/>
      <c r="F121" s="47"/>
      <c r="G121" s="47"/>
      <c r="H121" s="47"/>
      <c r="I121" s="47"/>
      <c r="J121" s="47"/>
      <c r="M121" s="47"/>
    </row>
    <row r="122" spans="2:13" ht="15.75" customHeight="1">
      <c r="B122" s="340"/>
      <c r="F122" s="47"/>
      <c r="G122" s="47"/>
      <c r="H122" s="47"/>
      <c r="I122" s="47"/>
      <c r="J122" s="47"/>
      <c r="M122" s="47"/>
    </row>
    <row r="123" spans="2:13" ht="15.75" customHeight="1">
      <c r="B123" s="340"/>
      <c r="F123" s="47"/>
      <c r="G123" s="47"/>
      <c r="H123" s="47"/>
      <c r="I123" s="47"/>
      <c r="J123" s="47"/>
      <c r="M123" s="47"/>
    </row>
    <row r="124" spans="2:13" ht="15.75" customHeight="1">
      <c r="B124" s="340"/>
      <c r="F124" s="47"/>
      <c r="G124" s="47"/>
      <c r="H124" s="47"/>
      <c r="I124" s="47"/>
      <c r="J124" s="47"/>
      <c r="M124" s="47"/>
    </row>
    <row r="125" spans="2:13" ht="15.75" customHeight="1">
      <c r="B125" s="340"/>
      <c r="F125" s="47"/>
      <c r="G125" s="47"/>
      <c r="H125" s="47"/>
      <c r="I125" s="47"/>
      <c r="J125" s="47"/>
      <c r="M125" s="47"/>
    </row>
    <row r="126" spans="2:13" ht="15.75" customHeight="1">
      <c r="B126" s="340"/>
      <c r="F126" s="47"/>
      <c r="G126" s="47"/>
      <c r="H126" s="47"/>
      <c r="I126" s="47"/>
      <c r="J126" s="47"/>
      <c r="M126" s="47"/>
    </row>
    <row r="127" spans="2:13" ht="15.75" customHeight="1">
      <c r="B127" s="340"/>
      <c r="F127" s="47"/>
      <c r="G127" s="47"/>
      <c r="H127" s="47"/>
      <c r="I127" s="47"/>
      <c r="J127" s="47"/>
      <c r="M127" s="47"/>
    </row>
    <row r="128" spans="2:13" ht="15.75" customHeight="1">
      <c r="B128" s="340"/>
      <c r="F128" s="47"/>
      <c r="G128" s="47"/>
      <c r="H128" s="47"/>
      <c r="I128" s="47"/>
      <c r="J128" s="47"/>
      <c r="M128" s="47"/>
    </row>
    <row r="129" spans="2:13" ht="15.75" customHeight="1">
      <c r="B129" s="340"/>
      <c r="F129" s="47"/>
      <c r="G129" s="47"/>
      <c r="H129" s="47"/>
      <c r="I129" s="47"/>
      <c r="J129" s="47"/>
      <c r="M129" s="47"/>
    </row>
    <row r="130" spans="2:13" ht="15.75" customHeight="1">
      <c r="B130" s="340"/>
      <c r="F130" s="47"/>
      <c r="G130" s="47"/>
      <c r="H130" s="47"/>
      <c r="I130" s="47"/>
      <c r="J130" s="47"/>
      <c r="M130" s="47"/>
    </row>
    <row r="131" spans="2:13" ht="15.75" customHeight="1">
      <c r="B131" s="340"/>
      <c r="F131" s="47"/>
      <c r="G131" s="47"/>
      <c r="H131" s="47"/>
      <c r="I131" s="47"/>
      <c r="J131" s="47"/>
      <c r="M131" s="47"/>
    </row>
    <row r="132" spans="2:13" ht="15.75" customHeight="1">
      <c r="B132" s="340"/>
      <c r="F132" s="47"/>
      <c r="G132" s="47"/>
      <c r="H132" s="47"/>
      <c r="I132" s="47"/>
      <c r="J132" s="47"/>
      <c r="M132" s="47"/>
    </row>
    <row r="133" spans="2:13" ht="15.75" customHeight="1">
      <c r="B133" s="340"/>
      <c r="F133" s="47"/>
      <c r="G133" s="47"/>
      <c r="H133" s="47"/>
      <c r="I133" s="47"/>
      <c r="J133" s="47"/>
      <c r="M133" s="47"/>
    </row>
    <row r="134" spans="2:13" ht="15.75" customHeight="1">
      <c r="B134" s="340"/>
      <c r="F134" s="47"/>
      <c r="G134" s="47"/>
      <c r="H134" s="47"/>
      <c r="I134" s="47"/>
      <c r="J134" s="47"/>
      <c r="M134" s="47"/>
    </row>
    <row r="135" spans="2:13" ht="15.75" customHeight="1">
      <c r="B135" s="340"/>
      <c r="F135" s="47"/>
      <c r="G135" s="47"/>
      <c r="H135" s="47"/>
      <c r="I135" s="47"/>
      <c r="J135" s="47"/>
      <c r="M135" s="47"/>
    </row>
    <row r="136" spans="2:13" ht="15.75" customHeight="1">
      <c r="B136" s="340"/>
      <c r="F136" s="47"/>
      <c r="G136" s="47"/>
      <c r="H136" s="47"/>
      <c r="I136" s="47"/>
      <c r="J136" s="47"/>
      <c r="M136" s="47"/>
    </row>
    <row r="137" spans="2:13" ht="15.75" customHeight="1">
      <c r="B137" s="340"/>
      <c r="F137" s="47"/>
      <c r="G137" s="47"/>
      <c r="H137" s="47"/>
      <c r="I137" s="47"/>
      <c r="J137" s="47"/>
      <c r="M137" s="47"/>
    </row>
    <row r="138" spans="2:13" ht="15.75" customHeight="1">
      <c r="B138" s="340"/>
      <c r="F138" s="47"/>
      <c r="G138" s="47"/>
      <c r="H138" s="47"/>
      <c r="I138" s="47"/>
      <c r="J138" s="47"/>
      <c r="M138" s="47"/>
    </row>
    <row r="139" spans="2:13" ht="15.75" customHeight="1">
      <c r="B139" s="340"/>
      <c r="F139" s="47"/>
      <c r="G139" s="47"/>
      <c r="H139" s="47"/>
      <c r="I139" s="47"/>
      <c r="J139" s="47"/>
      <c r="M139" s="47"/>
    </row>
    <row r="140" spans="2:13" ht="15.75" customHeight="1">
      <c r="B140" s="340"/>
      <c r="F140" s="47"/>
      <c r="G140" s="47"/>
      <c r="H140" s="47"/>
      <c r="I140" s="47"/>
      <c r="J140" s="47"/>
      <c r="M140" s="47"/>
    </row>
    <row r="141" spans="2:13" ht="15.75" customHeight="1">
      <c r="B141" s="340"/>
      <c r="F141" s="47"/>
      <c r="G141" s="47"/>
      <c r="H141" s="47"/>
      <c r="I141" s="47"/>
      <c r="J141" s="47"/>
      <c r="M141" s="47"/>
    </row>
    <row r="142" spans="2:13" ht="15.75" customHeight="1">
      <c r="B142" s="340"/>
      <c r="F142" s="47"/>
      <c r="G142" s="47"/>
      <c r="H142" s="47"/>
      <c r="I142" s="47"/>
      <c r="J142" s="47"/>
      <c r="M142" s="47"/>
    </row>
    <row r="143" spans="2:13" ht="15.75" customHeight="1">
      <c r="B143" s="340"/>
      <c r="F143" s="47"/>
      <c r="G143" s="47"/>
      <c r="H143" s="47"/>
      <c r="I143" s="47"/>
      <c r="J143" s="47"/>
      <c r="M143" s="47"/>
    </row>
    <row r="144" spans="2:13" ht="15.75" customHeight="1">
      <c r="B144" s="340"/>
      <c r="F144" s="47"/>
      <c r="G144" s="47"/>
      <c r="H144" s="47"/>
      <c r="I144" s="47"/>
      <c r="J144" s="47"/>
      <c r="M144" s="47"/>
    </row>
    <row r="145" spans="2:13" ht="15.75" customHeight="1">
      <c r="B145" s="340"/>
      <c r="F145" s="47"/>
      <c r="G145" s="47"/>
      <c r="H145" s="47"/>
      <c r="I145" s="47"/>
      <c r="J145" s="47"/>
      <c r="M145" s="47"/>
    </row>
    <row r="146" spans="2:13" ht="15.75" customHeight="1">
      <c r="B146" s="340"/>
      <c r="F146" s="47"/>
      <c r="G146" s="47"/>
      <c r="H146" s="47"/>
      <c r="I146" s="47"/>
      <c r="J146" s="47"/>
      <c r="M146" s="47"/>
    </row>
    <row r="147" spans="2:13" ht="15.75" customHeight="1">
      <c r="B147" s="340"/>
      <c r="F147" s="47"/>
      <c r="G147" s="47"/>
      <c r="H147" s="47"/>
      <c r="I147" s="47"/>
      <c r="J147" s="47"/>
      <c r="M147" s="47"/>
    </row>
    <row r="148" spans="2:13" ht="15.75" customHeight="1">
      <c r="B148" s="340"/>
      <c r="F148" s="47"/>
      <c r="G148" s="47"/>
      <c r="H148" s="47"/>
      <c r="I148" s="47"/>
      <c r="J148" s="47"/>
      <c r="M148" s="47"/>
    </row>
    <row r="149" spans="2:13" ht="15.75" customHeight="1">
      <c r="B149" s="340"/>
      <c r="F149" s="47"/>
      <c r="G149" s="47"/>
      <c r="H149" s="47"/>
      <c r="I149" s="47"/>
      <c r="J149" s="47"/>
      <c r="M149" s="47"/>
    </row>
    <row r="150" spans="2:13" ht="15.75" customHeight="1">
      <c r="B150" s="340"/>
      <c r="F150" s="47"/>
      <c r="G150" s="47"/>
      <c r="H150" s="47"/>
      <c r="I150" s="47"/>
      <c r="J150" s="47"/>
      <c r="M150" s="47"/>
    </row>
    <row r="151" spans="2:13" ht="15.75" customHeight="1">
      <c r="B151" s="340"/>
      <c r="F151" s="47"/>
      <c r="G151" s="47"/>
      <c r="H151" s="47"/>
      <c r="I151" s="47"/>
      <c r="J151" s="47"/>
      <c r="M151" s="47"/>
    </row>
    <row r="152" spans="2:13" ht="15.75" customHeight="1">
      <c r="B152" s="340"/>
      <c r="F152" s="47"/>
      <c r="G152" s="47"/>
      <c r="H152" s="47"/>
      <c r="I152" s="47"/>
      <c r="J152" s="47"/>
      <c r="M152" s="47"/>
    </row>
    <row r="153" spans="2:13" ht="15.75" customHeight="1">
      <c r="B153" s="340"/>
      <c r="F153" s="47"/>
      <c r="G153" s="47"/>
      <c r="H153" s="47"/>
      <c r="I153" s="47"/>
      <c r="J153" s="47"/>
      <c r="M153" s="47"/>
    </row>
    <row r="154" spans="2:13" ht="15.75" customHeight="1">
      <c r="B154" s="340"/>
      <c r="F154" s="47"/>
      <c r="G154" s="47"/>
      <c r="H154" s="47"/>
      <c r="I154" s="47"/>
      <c r="J154" s="47"/>
      <c r="M154" s="47"/>
    </row>
    <row r="155" spans="2:13" ht="15.75" customHeight="1">
      <c r="B155" s="340"/>
      <c r="F155" s="47"/>
      <c r="G155" s="47"/>
      <c r="H155" s="47"/>
      <c r="I155" s="47"/>
      <c r="J155" s="47"/>
      <c r="M155" s="47"/>
    </row>
    <row r="156" spans="2:13" ht="15.75" customHeight="1">
      <c r="B156" s="340"/>
      <c r="F156" s="47"/>
      <c r="G156" s="47"/>
      <c r="H156" s="47"/>
      <c r="I156" s="47"/>
      <c r="J156" s="47"/>
      <c r="M156" s="47"/>
    </row>
    <row r="157" spans="2:13" ht="15.75" customHeight="1">
      <c r="B157" s="340"/>
      <c r="F157" s="47"/>
      <c r="G157" s="47"/>
      <c r="H157" s="47"/>
      <c r="I157" s="47"/>
      <c r="J157" s="47"/>
      <c r="M157" s="47"/>
    </row>
    <row r="158" spans="2:13" ht="15.75" customHeight="1">
      <c r="B158" s="340"/>
      <c r="F158" s="47"/>
      <c r="G158" s="47"/>
      <c r="H158" s="47"/>
      <c r="I158" s="47"/>
      <c r="J158" s="47"/>
      <c r="M158" s="47"/>
    </row>
    <row r="159" spans="2:13" ht="15.75" customHeight="1">
      <c r="B159" s="340"/>
      <c r="F159" s="47"/>
      <c r="G159" s="47"/>
      <c r="H159" s="47"/>
      <c r="I159" s="47"/>
      <c r="J159" s="47"/>
      <c r="M159" s="47"/>
    </row>
    <row r="160" spans="2:13" ht="15.75" customHeight="1">
      <c r="B160" s="340"/>
      <c r="F160" s="47"/>
      <c r="G160" s="47"/>
      <c r="H160" s="47"/>
      <c r="I160" s="47"/>
      <c r="J160" s="47"/>
      <c r="M160" s="47"/>
    </row>
    <row r="161" spans="2:13" ht="15.75" customHeight="1">
      <c r="B161" s="340"/>
      <c r="F161" s="47"/>
      <c r="G161" s="47"/>
      <c r="H161" s="47"/>
      <c r="I161" s="47"/>
      <c r="J161" s="47"/>
      <c r="M161" s="47"/>
    </row>
    <row r="162" spans="2:13" ht="15.75" customHeight="1">
      <c r="B162" s="340"/>
      <c r="F162" s="47"/>
      <c r="G162" s="47"/>
      <c r="H162" s="47"/>
      <c r="I162" s="47"/>
      <c r="J162" s="47"/>
      <c r="M162" s="47"/>
    </row>
    <row r="163" spans="2:13" ht="15.75" customHeight="1">
      <c r="B163" s="340"/>
      <c r="F163" s="47"/>
      <c r="G163" s="47"/>
      <c r="H163" s="47"/>
      <c r="I163" s="47"/>
      <c r="J163" s="47"/>
      <c r="M163" s="47"/>
    </row>
    <row r="164" spans="2:13" ht="15.75" customHeight="1">
      <c r="B164" s="340"/>
      <c r="F164" s="47"/>
      <c r="G164" s="47"/>
      <c r="H164" s="47"/>
      <c r="I164" s="47"/>
      <c r="J164" s="47"/>
      <c r="M164" s="47"/>
    </row>
    <row r="165" spans="2:13" ht="15.75" customHeight="1">
      <c r="B165" s="340"/>
      <c r="F165" s="47"/>
      <c r="G165" s="47"/>
      <c r="H165" s="47"/>
      <c r="I165" s="47"/>
      <c r="J165" s="47"/>
      <c r="M165" s="47"/>
    </row>
    <row r="166" spans="2:13" ht="15.75" customHeight="1">
      <c r="B166" s="340"/>
      <c r="F166" s="47"/>
      <c r="G166" s="47"/>
      <c r="H166" s="47"/>
      <c r="I166" s="47"/>
      <c r="J166" s="47"/>
      <c r="M166" s="47"/>
    </row>
    <row r="167" spans="2:13" ht="15.75" customHeight="1">
      <c r="B167" s="340"/>
      <c r="F167" s="47"/>
      <c r="G167" s="47"/>
      <c r="H167" s="47"/>
      <c r="I167" s="47"/>
      <c r="J167" s="47"/>
      <c r="M167" s="47"/>
    </row>
    <row r="168" spans="2:13" ht="15.75" customHeight="1">
      <c r="B168" s="340"/>
      <c r="F168" s="47"/>
      <c r="G168" s="47"/>
      <c r="H168" s="47"/>
      <c r="I168" s="47"/>
      <c r="J168" s="47"/>
      <c r="M168" s="47"/>
    </row>
    <row r="169" spans="2:13" ht="15.75" customHeight="1">
      <c r="B169" s="340"/>
      <c r="F169" s="47"/>
      <c r="G169" s="47"/>
      <c r="H169" s="47"/>
      <c r="I169" s="47"/>
      <c r="J169" s="47"/>
      <c r="M169" s="47"/>
    </row>
    <row r="170" spans="2:13" ht="15.75" customHeight="1">
      <c r="B170" s="340"/>
      <c r="F170" s="47"/>
      <c r="G170" s="47"/>
      <c r="H170" s="47"/>
      <c r="I170" s="47"/>
      <c r="J170" s="47"/>
      <c r="M170" s="47"/>
    </row>
    <row r="171" spans="2:13" ht="15.75" customHeight="1">
      <c r="B171" s="340"/>
      <c r="F171" s="47"/>
      <c r="G171" s="47"/>
      <c r="H171" s="47"/>
      <c r="I171" s="47"/>
      <c r="J171" s="47"/>
      <c r="M171" s="47"/>
    </row>
    <row r="172" spans="2:13" ht="15.75" customHeight="1">
      <c r="B172" s="340"/>
      <c r="F172" s="47"/>
      <c r="G172" s="47"/>
      <c r="H172" s="47"/>
      <c r="I172" s="47"/>
      <c r="J172" s="47"/>
      <c r="M172" s="47"/>
    </row>
    <row r="173" spans="2:13" ht="15.75" customHeight="1">
      <c r="B173" s="340"/>
      <c r="F173" s="47"/>
      <c r="G173" s="47"/>
      <c r="H173" s="47"/>
      <c r="I173" s="47"/>
      <c r="J173" s="47"/>
      <c r="M173" s="47"/>
    </row>
    <row r="174" spans="2:13" ht="15.75" customHeight="1">
      <c r="B174" s="340"/>
      <c r="F174" s="47"/>
      <c r="G174" s="47"/>
      <c r="H174" s="47"/>
      <c r="I174" s="47"/>
      <c r="J174" s="47"/>
      <c r="M174" s="47"/>
    </row>
    <row r="175" spans="2:13" ht="15.75" customHeight="1">
      <c r="B175" s="340"/>
      <c r="F175" s="47"/>
      <c r="G175" s="47"/>
      <c r="H175" s="47"/>
      <c r="I175" s="47"/>
      <c r="J175" s="47"/>
      <c r="M175" s="47"/>
    </row>
    <row r="176" spans="2:13" ht="15.75" customHeight="1">
      <c r="B176" s="340"/>
      <c r="F176" s="47"/>
      <c r="G176" s="47"/>
      <c r="H176" s="47"/>
      <c r="I176" s="47"/>
      <c r="J176" s="47"/>
      <c r="M176" s="47"/>
    </row>
    <row r="177" spans="2:13" ht="15.75" customHeight="1">
      <c r="B177" s="340"/>
      <c r="F177" s="47"/>
      <c r="G177" s="47"/>
      <c r="H177" s="47"/>
      <c r="I177" s="47"/>
      <c r="J177" s="47"/>
      <c r="M177" s="47"/>
    </row>
    <row r="178" spans="2:13" ht="15.75" customHeight="1">
      <c r="B178" s="340"/>
      <c r="F178" s="47"/>
      <c r="G178" s="47"/>
      <c r="H178" s="47"/>
      <c r="I178" s="47"/>
      <c r="J178" s="47"/>
      <c r="M178" s="47"/>
    </row>
    <row r="179" spans="2:13" ht="15.75" customHeight="1">
      <c r="B179" s="340"/>
      <c r="F179" s="47"/>
      <c r="G179" s="47"/>
      <c r="H179" s="47"/>
      <c r="I179" s="47"/>
      <c r="J179" s="47"/>
      <c r="M179" s="47"/>
    </row>
    <row r="180" spans="2:13" ht="15.75" customHeight="1">
      <c r="B180" s="340"/>
      <c r="F180" s="47"/>
      <c r="G180" s="47"/>
      <c r="H180" s="47"/>
      <c r="I180" s="47"/>
      <c r="J180" s="47"/>
      <c r="M180" s="47"/>
    </row>
    <row r="181" spans="2:13" ht="15.75" customHeight="1">
      <c r="B181" s="340"/>
      <c r="F181" s="47"/>
      <c r="G181" s="47"/>
      <c r="H181" s="47"/>
      <c r="I181" s="47"/>
      <c r="J181" s="47"/>
      <c r="M181" s="47"/>
    </row>
    <row r="182" spans="2:13" ht="15.75" customHeight="1">
      <c r="B182" s="340"/>
      <c r="F182" s="47"/>
      <c r="G182" s="47"/>
      <c r="H182" s="47"/>
      <c r="I182" s="47"/>
      <c r="J182" s="47"/>
      <c r="M182" s="47"/>
    </row>
    <row r="183" spans="2:13" ht="15.75" customHeight="1">
      <c r="B183" s="340"/>
      <c r="F183" s="47"/>
      <c r="G183" s="47"/>
      <c r="H183" s="47"/>
      <c r="I183" s="47"/>
      <c r="J183" s="47"/>
      <c r="M183" s="47"/>
    </row>
    <row r="184" spans="2:13" ht="15.75" customHeight="1">
      <c r="B184" s="340"/>
      <c r="F184" s="47"/>
      <c r="G184" s="47"/>
      <c r="H184" s="47"/>
      <c r="I184" s="47"/>
      <c r="J184" s="47"/>
      <c r="M184" s="47"/>
    </row>
    <row r="185" spans="2:13" ht="15.75" customHeight="1">
      <c r="B185" s="340"/>
      <c r="F185" s="47"/>
      <c r="G185" s="47"/>
      <c r="H185" s="47"/>
      <c r="I185" s="47"/>
      <c r="J185" s="47"/>
      <c r="M185" s="47"/>
    </row>
    <row r="186" spans="2:13" ht="15.75" customHeight="1">
      <c r="B186" s="340"/>
      <c r="F186" s="47"/>
      <c r="G186" s="47"/>
      <c r="H186" s="47"/>
      <c r="I186" s="47"/>
      <c r="J186" s="47"/>
      <c r="M186" s="47"/>
    </row>
    <row r="187" spans="2:13" ht="15.75" customHeight="1">
      <c r="B187" s="340"/>
      <c r="F187" s="47"/>
      <c r="G187" s="47"/>
      <c r="H187" s="47"/>
      <c r="I187" s="47"/>
      <c r="J187" s="47"/>
      <c r="M187" s="47"/>
    </row>
    <row r="188" spans="2:13" ht="15.75" customHeight="1">
      <c r="B188" s="340"/>
      <c r="F188" s="47"/>
      <c r="G188" s="47"/>
      <c r="H188" s="47"/>
      <c r="I188" s="47"/>
      <c r="J188" s="47"/>
      <c r="M188" s="47"/>
    </row>
    <row r="189" spans="2:13" ht="15.75" customHeight="1">
      <c r="B189" s="340"/>
      <c r="F189" s="47"/>
      <c r="G189" s="47"/>
      <c r="H189" s="47"/>
      <c r="I189" s="47"/>
      <c r="J189" s="47"/>
      <c r="M189" s="47"/>
    </row>
    <row r="190" spans="2:13" ht="15.75" customHeight="1">
      <c r="B190" s="340"/>
      <c r="F190" s="47"/>
      <c r="G190" s="47"/>
      <c r="H190" s="47"/>
      <c r="I190" s="47"/>
      <c r="J190" s="47"/>
      <c r="M190" s="47"/>
    </row>
    <row r="191" spans="2:13" ht="15.75" customHeight="1">
      <c r="B191" s="340"/>
      <c r="F191" s="47"/>
      <c r="G191" s="47"/>
      <c r="H191" s="47"/>
      <c r="I191" s="47"/>
      <c r="J191" s="47"/>
      <c r="M191" s="47"/>
    </row>
    <row r="192" spans="2:13" ht="15.75" customHeight="1">
      <c r="B192" s="340"/>
      <c r="F192" s="47"/>
      <c r="G192" s="47"/>
      <c r="H192" s="47"/>
      <c r="I192" s="47"/>
      <c r="J192" s="47"/>
      <c r="M192" s="47"/>
    </row>
    <row r="193" spans="2:13" ht="15.75" customHeight="1">
      <c r="B193" s="340"/>
      <c r="F193" s="47"/>
      <c r="G193" s="47"/>
      <c r="H193" s="47"/>
      <c r="I193" s="47"/>
      <c r="J193" s="47"/>
      <c r="M193" s="47"/>
    </row>
    <row r="194" spans="2:13" ht="15.75" customHeight="1">
      <c r="B194" s="340"/>
      <c r="F194" s="47"/>
      <c r="G194" s="47"/>
      <c r="H194" s="47"/>
      <c r="I194" s="47"/>
      <c r="J194" s="47"/>
      <c r="M194" s="47"/>
    </row>
    <row r="195" spans="2:13" ht="15.75" customHeight="1">
      <c r="B195" s="340"/>
      <c r="F195" s="47"/>
      <c r="G195" s="47"/>
      <c r="H195" s="47"/>
      <c r="I195" s="47"/>
      <c r="J195" s="47"/>
      <c r="M195" s="47"/>
    </row>
    <row r="196" spans="2:13" ht="15.75" customHeight="1">
      <c r="B196" s="340"/>
      <c r="F196" s="47"/>
      <c r="G196" s="47"/>
      <c r="H196" s="47"/>
      <c r="I196" s="47"/>
      <c r="J196" s="47"/>
      <c r="M196" s="47"/>
    </row>
    <row r="197" spans="2:13" ht="15.75" customHeight="1">
      <c r="B197" s="340"/>
      <c r="F197" s="47"/>
      <c r="G197" s="47"/>
      <c r="H197" s="47"/>
      <c r="I197" s="47"/>
      <c r="J197" s="47"/>
      <c r="M197" s="47"/>
    </row>
    <row r="198" spans="2:13" ht="15.75" customHeight="1">
      <c r="B198" s="340"/>
      <c r="F198" s="47"/>
      <c r="G198" s="47"/>
      <c r="H198" s="47"/>
      <c r="I198" s="47"/>
      <c r="J198" s="47"/>
      <c r="M198" s="47"/>
    </row>
    <row r="199" spans="2:13" ht="15.75" customHeight="1">
      <c r="B199" s="340"/>
      <c r="F199" s="47"/>
      <c r="G199" s="47"/>
      <c r="H199" s="47"/>
      <c r="I199" s="47"/>
      <c r="J199" s="47"/>
      <c r="M199" s="47"/>
    </row>
    <row r="200" spans="2:13" ht="15.75" customHeight="1">
      <c r="B200" s="340"/>
      <c r="F200" s="47"/>
      <c r="G200" s="47"/>
      <c r="H200" s="47"/>
      <c r="I200" s="47"/>
      <c r="J200" s="47"/>
      <c r="M200" s="47"/>
    </row>
    <row r="201" spans="2:13" ht="15.75" customHeight="1">
      <c r="B201" s="340"/>
      <c r="F201" s="47"/>
      <c r="G201" s="47"/>
      <c r="H201" s="47"/>
      <c r="I201" s="47"/>
      <c r="J201" s="47"/>
      <c r="M201" s="47"/>
    </row>
    <row r="202" spans="2:13" ht="15.75" customHeight="1">
      <c r="B202" s="340"/>
      <c r="F202" s="47"/>
      <c r="G202" s="47"/>
      <c r="H202" s="47"/>
      <c r="I202" s="47"/>
      <c r="J202" s="47"/>
      <c r="M202" s="47"/>
    </row>
    <row r="203" spans="2:13" ht="15.75" customHeight="1">
      <c r="B203" s="340"/>
      <c r="F203" s="47"/>
      <c r="G203" s="47"/>
      <c r="H203" s="47"/>
      <c r="I203" s="47"/>
      <c r="J203" s="47"/>
      <c r="M203" s="47"/>
    </row>
    <row r="204" spans="2:13" ht="15.75" customHeight="1">
      <c r="B204" s="340"/>
      <c r="F204" s="47"/>
      <c r="G204" s="47"/>
      <c r="H204" s="47"/>
      <c r="I204" s="47"/>
      <c r="J204" s="47"/>
      <c r="M204" s="47"/>
    </row>
    <row r="205" spans="2:13" ht="15.75" customHeight="1">
      <c r="B205" s="340"/>
      <c r="F205" s="47"/>
      <c r="G205" s="47"/>
      <c r="H205" s="47"/>
      <c r="I205" s="47"/>
      <c r="J205" s="47"/>
      <c r="M205" s="47"/>
    </row>
    <row r="206" spans="2:13" ht="15.75" customHeight="1">
      <c r="B206" s="340"/>
      <c r="F206" s="47"/>
      <c r="G206" s="47"/>
      <c r="H206" s="47"/>
      <c r="I206" s="47"/>
      <c r="J206" s="47"/>
      <c r="M206" s="47"/>
    </row>
    <row r="207" spans="2:13" ht="15.75" customHeight="1">
      <c r="B207" s="340"/>
      <c r="F207" s="47"/>
      <c r="G207" s="47"/>
      <c r="H207" s="47"/>
      <c r="I207" s="47"/>
      <c r="J207" s="47"/>
      <c r="M207" s="47"/>
    </row>
    <row r="208" spans="2:13" ht="15.75" customHeight="1">
      <c r="B208" s="340"/>
      <c r="F208" s="47"/>
      <c r="G208" s="47"/>
      <c r="H208" s="47"/>
      <c r="I208" s="47"/>
      <c r="J208" s="47"/>
      <c r="M208" s="47"/>
    </row>
    <row r="209" spans="2:13" ht="15.75" customHeight="1">
      <c r="B209" s="340"/>
      <c r="F209" s="47"/>
      <c r="G209" s="47"/>
      <c r="H209" s="47"/>
      <c r="I209" s="47"/>
      <c r="J209" s="47"/>
      <c r="M209" s="47"/>
    </row>
    <row r="210" spans="2:13" ht="15.75" customHeight="1">
      <c r="B210" s="340"/>
      <c r="F210" s="47"/>
      <c r="G210" s="47"/>
      <c r="H210" s="47"/>
      <c r="I210" s="47"/>
      <c r="J210" s="47"/>
      <c r="M210" s="47"/>
    </row>
    <row r="211" spans="2:13" ht="15.75" customHeight="1">
      <c r="B211" s="340"/>
      <c r="F211" s="47"/>
      <c r="G211" s="47"/>
      <c r="H211" s="47"/>
      <c r="I211" s="47"/>
      <c r="J211" s="47"/>
      <c r="M211" s="47"/>
    </row>
    <row r="212" spans="2:13" ht="15.75" customHeight="1">
      <c r="B212" s="340"/>
      <c r="F212" s="47"/>
      <c r="G212" s="47"/>
      <c r="H212" s="47"/>
      <c r="I212" s="47"/>
      <c r="J212" s="47"/>
      <c r="M212" s="47"/>
    </row>
    <row r="213" spans="2:13" ht="15.75" customHeight="1">
      <c r="B213" s="340"/>
      <c r="F213" s="47"/>
      <c r="G213" s="47"/>
      <c r="H213" s="47"/>
      <c r="I213" s="47"/>
      <c r="J213" s="47"/>
      <c r="M213" s="47"/>
    </row>
    <row r="214" spans="2:13" ht="15.75" customHeight="1">
      <c r="B214" s="340"/>
      <c r="F214" s="47"/>
      <c r="G214" s="47"/>
      <c r="H214" s="47"/>
      <c r="I214" s="47"/>
      <c r="J214" s="47"/>
      <c r="M214" s="47"/>
    </row>
    <row r="215" spans="2:13" ht="15.75" customHeight="1">
      <c r="B215" s="340"/>
      <c r="F215" s="47"/>
      <c r="G215" s="47"/>
      <c r="H215" s="47"/>
      <c r="I215" s="47"/>
      <c r="J215" s="47"/>
      <c r="M215" s="47"/>
    </row>
    <row r="216" spans="2:13" ht="15.75" customHeight="1">
      <c r="B216" s="340"/>
      <c r="F216" s="47"/>
      <c r="G216" s="47"/>
      <c r="H216" s="47"/>
      <c r="I216" s="47"/>
      <c r="J216" s="47"/>
      <c r="M216" s="47"/>
    </row>
    <row r="217" spans="2:13" ht="15.75" customHeight="1">
      <c r="B217" s="340"/>
      <c r="F217" s="47"/>
      <c r="G217" s="47"/>
      <c r="H217" s="47"/>
      <c r="I217" s="47"/>
      <c r="J217" s="47"/>
      <c r="M217" s="47"/>
    </row>
    <row r="218" spans="2:13" ht="15.75" customHeight="1">
      <c r="B218" s="340"/>
      <c r="F218" s="47"/>
      <c r="G218" s="47"/>
      <c r="H218" s="47"/>
      <c r="I218" s="47"/>
      <c r="J218" s="47"/>
      <c r="M218" s="47"/>
    </row>
    <row r="219" spans="2:13" ht="15.75" customHeight="1">
      <c r="B219" s="340"/>
      <c r="F219" s="47"/>
      <c r="G219" s="47"/>
      <c r="H219" s="47"/>
      <c r="I219" s="47"/>
      <c r="J219" s="47"/>
      <c r="M219" s="47"/>
    </row>
    <row r="220" spans="2:13" ht="15.75" customHeight="1">
      <c r="B220" s="340"/>
      <c r="F220" s="47"/>
      <c r="G220" s="47"/>
      <c r="H220" s="47"/>
      <c r="I220" s="47"/>
      <c r="J220" s="47"/>
      <c r="M220" s="47"/>
    </row>
    <row r="221" spans="2:13" ht="15.75" customHeight="1">
      <c r="B221" s="340"/>
      <c r="F221" s="47"/>
      <c r="G221" s="47"/>
      <c r="H221" s="47"/>
      <c r="I221" s="47"/>
      <c r="J221" s="47"/>
      <c r="M221" s="47"/>
    </row>
    <row r="222" spans="2:13" ht="15.75" customHeight="1">
      <c r="B222" s="340"/>
      <c r="F222" s="47"/>
      <c r="G222" s="47"/>
      <c r="H222" s="47"/>
      <c r="I222" s="47"/>
      <c r="J222" s="47"/>
      <c r="M222" s="47"/>
    </row>
    <row r="223" spans="2:13" ht="15.75" customHeight="1">
      <c r="B223" s="340"/>
      <c r="F223" s="47"/>
      <c r="G223" s="47"/>
      <c r="H223" s="47"/>
      <c r="I223" s="47"/>
      <c r="J223" s="47"/>
      <c r="M223" s="47"/>
    </row>
    <row r="224" spans="2:13" ht="15.75" customHeight="1">
      <c r="B224" s="340"/>
      <c r="F224" s="47"/>
      <c r="G224" s="47"/>
      <c r="H224" s="47"/>
      <c r="I224" s="47"/>
      <c r="J224" s="47"/>
      <c r="M224" s="47"/>
    </row>
    <row r="225" spans="2:13" ht="15.75" customHeight="1">
      <c r="B225" s="340"/>
      <c r="F225" s="47"/>
      <c r="G225" s="47"/>
      <c r="H225" s="47"/>
      <c r="I225" s="47"/>
      <c r="J225" s="47"/>
      <c r="M225" s="47"/>
    </row>
    <row r="226" spans="2:13" ht="15.75" customHeight="1">
      <c r="B226" s="340"/>
      <c r="F226" s="47"/>
      <c r="G226" s="47"/>
      <c r="H226" s="47"/>
      <c r="I226" s="47"/>
      <c r="J226" s="47"/>
      <c r="M226" s="47"/>
    </row>
    <row r="227" spans="2:13" ht="15.75" customHeight="1">
      <c r="B227" s="340"/>
      <c r="F227" s="47"/>
      <c r="G227" s="47"/>
      <c r="H227" s="47"/>
      <c r="I227" s="47"/>
      <c r="J227" s="47"/>
      <c r="M227" s="47"/>
    </row>
    <row r="228" spans="2:13" ht="15.75" customHeight="1">
      <c r="B228" s="340"/>
      <c r="F228" s="47"/>
      <c r="G228" s="47"/>
      <c r="H228" s="47"/>
      <c r="I228" s="47"/>
      <c r="J228" s="47"/>
      <c r="M228" s="47"/>
    </row>
    <row r="229" spans="2:13" ht="15.75" customHeight="1">
      <c r="B229" s="340"/>
      <c r="F229" s="47"/>
      <c r="G229" s="47"/>
      <c r="H229" s="47"/>
      <c r="I229" s="47"/>
      <c r="J229" s="47"/>
      <c r="M229" s="47"/>
    </row>
    <row r="230" spans="2:13" ht="15.75" customHeight="1">
      <c r="B230" s="340"/>
      <c r="F230" s="47"/>
      <c r="G230" s="47"/>
      <c r="H230" s="47"/>
      <c r="I230" s="47"/>
      <c r="J230" s="47"/>
      <c r="M230" s="47"/>
    </row>
    <row r="231" spans="2:13" ht="15.75" customHeight="1">
      <c r="B231" s="340"/>
      <c r="F231" s="47"/>
      <c r="G231" s="47"/>
      <c r="H231" s="47"/>
      <c r="I231" s="47"/>
      <c r="J231" s="47"/>
      <c r="M231" s="47"/>
    </row>
    <row r="232" spans="2:13" ht="15.75" customHeight="1">
      <c r="B232" s="340"/>
      <c r="F232" s="47"/>
      <c r="G232" s="47"/>
      <c r="H232" s="47"/>
      <c r="I232" s="47"/>
      <c r="J232" s="47"/>
      <c r="M232" s="47"/>
    </row>
    <row r="233" spans="2:13" ht="15.75" customHeight="1">
      <c r="B233" s="340"/>
      <c r="F233" s="47"/>
      <c r="G233" s="47"/>
      <c r="H233" s="47"/>
      <c r="I233" s="47"/>
      <c r="J233" s="47"/>
      <c r="M233" s="47"/>
    </row>
    <row r="234" spans="2:13" ht="15.75" customHeight="1">
      <c r="B234" s="340"/>
      <c r="F234" s="47"/>
      <c r="G234" s="47"/>
      <c r="H234" s="47"/>
      <c r="I234" s="47"/>
      <c r="J234" s="47"/>
      <c r="M234" s="47"/>
    </row>
    <row r="235" spans="2:13" ht="15.75" customHeight="1">
      <c r="B235" s="340"/>
      <c r="F235" s="47"/>
      <c r="G235" s="47"/>
      <c r="H235" s="47"/>
      <c r="I235" s="47"/>
      <c r="J235" s="47"/>
      <c r="M235" s="47"/>
    </row>
    <row r="236" spans="2:13" ht="15.75" customHeight="1">
      <c r="B236" s="340"/>
      <c r="F236" s="47"/>
      <c r="G236" s="47"/>
      <c r="H236" s="47"/>
      <c r="I236" s="47"/>
      <c r="J236" s="47"/>
      <c r="M236" s="47"/>
    </row>
    <row r="237" spans="2:13" ht="15.75" customHeight="1">
      <c r="B237" s="340"/>
      <c r="F237" s="47"/>
      <c r="G237" s="47"/>
      <c r="H237" s="47"/>
      <c r="I237" s="47"/>
      <c r="J237" s="47"/>
      <c r="M237" s="47"/>
    </row>
    <row r="238" spans="2:13" ht="15.75" customHeight="1">
      <c r="B238" s="340"/>
      <c r="F238" s="47"/>
      <c r="G238" s="47"/>
      <c r="H238" s="47"/>
      <c r="I238" s="47"/>
      <c r="J238" s="47"/>
      <c r="M238" s="47"/>
    </row>
    <row r="239" spans="2:13" ht="15.75" customHeight="1">
      <c r="B239" s="340"/>
      <c r="F239" s="47"/>
      <c r="G239" s="47"/>
      <c r="H239" s="47"/>
      <c r="I239" s="47"/>
      <c r="J239" s="47"/>
      <c r="M239" s="47"/>
    </row>
    <row r="240" spans="2:13" ht="15.75" customHeight="1">
      <c r="B240" s="340"/>
      <c r="F240" s="47"/>
      <c r="G240" s="47"/>
      <c r="H240" s="47"/>
      <c r="I240" s="47"/>
      <c r="J240" s="47"/>
      <c r="M240" s="47"/>
    </row>
    <row r="241" spans="2:13" ht="15.75" customHeight="1">
      <c r="B241" s="340"/>
      <c r="F241" s="47"/>
      <c r="G241" s="47"/>
      <c r="H241" s="47"/>
      <c r="I241" s="47"/>
      <c r="J241" s="47"/>
      <c r="M241" s="47"/>
    </row>
    <row r="242" spans="2:13" ht="15.75" customHeight="1">
      <c r="B242" s="340"/>
      <c r="F242" s="47"/>
      <c r="G242" s="47"/>
      <c r="H242" s="47"/>
      <c r="I242" s="47"/>
      <c r="J242" s="47"/>
      <c r="M242" s="47"/>
    </row>
    <row r="243" spans="2:13" ht="15.75" customHeight="1">
      <c r="B243" s="340"/>
      <c r="F243" s="47"/>
      <c r="G243" s="47"/>
      <c r="H243" s="47"/>
      <c r="I243" s="47"/>
      <c r="J243" s="47"/>
      <c r="M243" s="47"/>
    </row>
    <row r="244" spans="2:13" ht="15.75" customHeight="1">
      <c r="B244" s="340"/>
      <c r="F244" s="47"/>
      <c r="G244" s="47"/>
      <c r="H244" s="47"/>
      <c r="I244" s="47"/>
      <c r="J244" s="47"/>
      <c r="M244" s="47"/>
    </row>
    <row r="245" spans="2:13" ht="15.75" customHeight="1">
      <c r="B245" s="340"/>
      <c r="F245" s="47"/>
      <c r="G245" s="47"/>
      <c r="H245" s="47"/>
      <c r="I245" s="47"/>
      <c r="J245" s="47"/>
      <c r="M245" s="47"/>
    </row>
    <row r="246" spans="2:13" ht="15.75" customHeight="1">
      <c r="B246" s="340"/>
      <c r="F246" s="47"/>
      <c r="G246" s="47"/>
      <c r="H246" s="47"/>
      <c r="I246" s="47"/>
      <c r="J246" s="47"/>
      <c r="M246" s="47"/>
    </row>
    <row r="247" spans="2:13" ht="15.75" customHeight="1">
      <c r="B247" s="340"/>
      <c r="F247" s="47"/>
      <c r="G247" s="47"/>
      <c r="H247" s="47"/>
      <c r="I247" s="47"/>
      <c r="J247" s="47"/>
      <c r="M247" s="47"/>
    </row>
    <row r="248" spans="2:13" ht="15.75" customHeight="1">
      <c r="B248" s="340"/>
      <c r="F248" s="47"/>
      <c r="G248" s="47"/>
      <c r="H248" s="47"/>
      <c r="I248" s="47"/>
      <c r="J248" s="47"/>
      <c r="M248" s="47"/>
    </row>
    <row r="249" spans="2:13" ht="15.75" customHeight="1">
      <c r="B249" s="340"/>
      <c r="F249" s="47"/>
      <c r="G249" s="47"/>
      <c r="H249" s="47"/>
      <c r="I249" s="47"/>
      <c r="J249" s="47"/>
      <c r="M249" s="47"/>
    </row>
    <row r="250" spans="2:13" ht="15.75" customHeight="1">
      <c r="B250" s="340"/>
      <c r="F250" s="47"/>
      <c r="G250" s="47"/>
      <c r="H250" s="47"/>
      <c r="I250" s="47"/>
      <c r="J250" s="47"/>
      <c r="M250" s="47"/>
    </row>
    <row r="251" spans="2:13" ht="15.75" customHeight="1">
      <c r="B251" s="340"/>
      <c r="F251" s="47"/>
      <c r="G251" s="47"/>
      <c r="H251" s="47"/>
      <c r="I251" s="47"/>
      <c r="J251" s="47"/>
      <c r="M251" s="47"/>
    </row>
    <row r="252" spans="2:13" ht="15.75" customHeight="1">
      <c r="B252" s="340"/>
      <c r="F252" s="47"/>
      <c r="G252" s="47"/>
      <c r="H252" s="47"/>
      <c r="I252" s="47"/>
      <c r="J252" s="47"/>
      <c r="M252" s="47"/>
    </row>
    <row r="253" spans="2:13" ht="15.75" customHeight="1">
      <c r="B253" s="340"/>
      <c r="F253" s="47"/>
      <c r="G253" s="47"/>
      <c r="H253" s="47"/>
      <c r="I253" s="47"/>
      <c r="J253" s="47"/>
      <c r="M253" s="47"/>
    </row>
    <row r="254" spans="2:13" ht="15.75" customHeight="1">
      <c r="B254" s="340"/>
      <c r="F254" s="47"/>
      <c r="G254" s="47"/>
      <c r="H254" s="47"/>
      <c r="I254" s="47"/>
      <c r="J254" s="47"/>
      <c r="M254" s="47"/>
    </row>
    <row r="255" spans="2:13" ht="15.75" customHeight="1">
      <c r="B255" s="340"/>
      <c r="F255" s="47"/>
      <c r="G255" s="47"/>
      <c r="H255" s="47"/>
      <c r="I255" s="47"/>
      <c r="J255" s="47"/>
      <c r="M255" s="47"/>
    </row>
    <row r="256" spans="2:13" ht="15.75" customHeight="1">
      <c r="B256" s="340"/>
      <c r="F256" s="47"/>
      <c r="G256" s="47"/>
      <c r="H256" s="47"/>
      <c r="I256" s="47"/>
      <c r="J256" s="47"/>
      <c r="M256" s="47"/>
    </row>
    <row r="257" spans="2:13" ht="15.75" customHeight="1">
      <c r="B257" s="340"/>
      <c r="F257" s="47"/>
      <c r="G257" s="47"/>
      <c r="H257" s="47"/>
      <c r="I257" s="47"/>
      <c r="J257" s="47"/>
      <c r="M257" s="47"/>
    </row>
    <row r="258" spans="2:13" ht="15.75" customHeight="1">
      <c r="B258" s="340"/>
      <c r="F258" s="47"/>
      <c r="G258" s="47"/>
      <c r="H258" s="47"/>
      <c r="I258" s="47"/>
      <c r="J258" s="47"/>
      <c r="M258" s="47"/>
    </row>
    <row r="259" spans="2:13" ht="15.75" customHeight="1">
      <c r="B259" s="340"/>
      <c r="F259" s="47"/>
      <c r="G259" s="47"/>
      <c r="H259" s="47"/>
      <c r="I259" s="47"/>
      <c r="J259" s="47"/>
      <c r="M259" s="47"/>
    </row>
    <row r="260" spans="2:13" ht="15.75" customHeight="1">
      <c r="B260" s="340"/>
      <c r="F260" s="47"/>
      <c r="G260" s="47"/>
      <c r="H260" s="47"/>
      <c r="I260" s="47"/>
      <c r="J260" s="47"/>
      <c r="M260" s="47"/>
    </row>
    <row r="261" spans="2:13" ht="15.75" customHeight="1">
      <c r="B261" s="340"/>
      <c r="F261" s="47"/>
      <c r="G261" s="47"/>
      <c r="H261" s="47"/>
      <c r="I261" s="47"/>
      <c r="J261" s="47"/>
      <c r="M261" s="47"/>
    </row>
    <row r="262" spans="2:13" ht="15.75" customHeight="1">
      <c r="B262" s="340"/>
      <c r="F262" s="47"/>
      <c r="G262" s="47"/>
      <c r="H262" s="47"/>
      <c r="I262" s="47"/>
      <c r="J262" s="47"/>
      <c r="M262" s="47"/>
    </row>
    <row r="263" spans="2:13" ht="15.75" customHeight="1">
      <c r="B263" s="340"/>
      <c r="F263" s="47"/>
      <c r="G263" s="47"/>
      <c r="H263" s="47"/>
      <c r="I263" s="47"/>
      <c r="J263" s="47"/>
      <c r="M263" s="47"/>
    </row>
    <row r="264" spans="2:13" ht="15.75" customHeight="1">
      <c r="B264" s="340"/>
      <c r="F264" s="47"/>
      <c r="G264" s="47"/>
      <c r="H264" s="47"/>
      <c r="I264" s="47"/>
      <c r="J264" s="47"/>
      <c r="M264" s="47"/>
    </row>
    <row r="265" spans="2:13" ht="15.75" customHeight="1">
      <c r="B265" s="340"/>
      <c r="F265" s="47"/>
      <c r="G265" s="47"/>
      <c r="H265" s="47"/>
      <c r="I265" s="47"/>
      <c r="J265" s="47"/>
      <c r="M265" s="47"/>
    </row>
    <row r="266" spans="2:13" ht="15.75" customHeight="1">
      <c r="B266" s="340"/>
      <c r="F266" s="47"/>
      <c r="G266" s="47"/>
      <c r="H266" s="47"/>
      <c r="I266" s="47"/>
      <c r="J266" s="47"/>
      <c r="M266" s="47"/>
    </row>
    <row r="267" spans="2:13" ht="15.75" customHeight="1">
      <c r="B267" s="340"/>
      <c r="F267" s="47"/>
      <c r="G267" s="47"/>
      <c r="H267" s="47"/>
      <c r="I267" s="47"/>
      <c r="J267" s="47"/>
      <c r="M267" s="47"/>
    </row>
    <row r="268" spans="2:13" ht="15.75" customHeight="1">
      <c r="B268" s="340"/>
      <c r="F268" s="47"/>
      <c r="G268" s="47"/>
      <c r="H268" s="47"/>
      <c r="I268" s="47"/>
      <c r="J268" s="47"/>
      <c r="M268" s="47"/>
    </row>
    <row r="269" spans="2:13" ht="15.75" customHeight="1">
      <c r="B269" s="340"/>
      <c r="F269" s="47"/>
      <c r="G269" s="47"/>
      <c r="H269" s="47"/>
      <c r="I269" s="47"/>
      <c r="J269" s="47"/>
      <c r="M269" s="47"/>
    </row>
    <row r="270" spans="2:13" ht="15.75" customHeight="1">
      <c r="B270" s="340"/>
      <c r="F270" s="47"/>
      <c r="G270" s="47"/>
      <c r="H270" s="47"/>
      <c r="I270" s="47"/>
      <c r="J270" s="47"/>
      <c r="M270" s="47"/>
    </row>
    <row r="271" spans="2:13" ht="15.75" customHeight="1">
      <c r="B271" s="340"/>
      <c r="F271" s="47"/>
      <c r="G271" s="47"/>
      <c r="H271" s="47"/>
      <c r="I271" s="47"/>
      <c r="J271" s="47"/>
      <c r="M271" s="47"/>
    </row>
    <row r="272" spans="2:13" ht="15.75" customHeight="1">
      <c r="B272" s="340"/>
      <c r="F272" s="47"/>
      <c r="G272" s="47"/>
      <c r="H272" s="47"/>
      <c r="I272" s="47"/>
      <c r="J272" s="47"/>
      <c r="M272" s="47"/>
    </row>
    <row r="273" spans="2:13" ht="15.75" customHeight="1">
      <c r="B273" s="340"/>
      <c r="F273" s="47"/>
      <c r="G273" s="47"/>
      <c r="H273" s="47"/>
      <c r="I273" s="47"/>
      <c r="J273" s="47"/>
      <c r="M273" s="47"/>
    </row>
    <row r="274" spans="2:13" ht="15.75" customHeight="1">
      <c r="B274" s="340"/>
      <c r="F274" s="47"/>
      <c r="G274" s="47"/>
      <c r="H274" s="47"/>
      <c r="I274" s="47"/>
      <c r="J274" s="47"/>
      <c r="M274" s="47"/>
    </row>
    <row r="275" spans="2:13" ht="15.75" customHeight="1">
      <c r="B275" s="340"/>
      <c r="F275" s="47"/>
      <c r="G275" s="47"/>
      <c r="H275" s="47"/>
      <c r="I275" s="47"/>
      <c r="J275" s="47"/>
      <c r="M275" s="47"/>
    </row>
    <row r="276" spans="2:13" ht="15.75" customHeight="1">
      <c r="B276" s="340"/>
      <c r="F276" s="47"/>
      <c r="G276" s="47"/>
      <c r="H276" s="47"/>
      <c r="I276" s="47"/>
      <c r="J276" s="47"/>
      <c r="M276" s="47"/>
    </row>
    <row r="277" spans="2:13" ht="15.75" customHeight="1">
      <c r="B277" s="340"/>
      <c r="F277" s="47"/>
      <c r="G277" s="47"/>
      <c r="H277" s="47"/>
      <c r="I277" s="47"/>
      <c r="J277" s="47"/>
      <c r="M277" s="47"/>
    </row>
    <row r="278" spans="2:13" ht="15.75" customHeight="1">
      <c r="B278" s="340"/>
      <c r="F278" s="47"/>
      <c r="G278" s="47"/>
      <c r="H278" s="47"/>
      <c r="I278" s="47"/>
      <c r="J278" s="47"/>
      <c r="M278" s="47"/>
    </row>
    <row r="279" spans="2:13" ht="15.75" customHeight="1">
      <c r="B279" s="340"/>
      <c r="F279" s="47"/>
      <c r="G279" s="47"/>
      <c r="H279" s="47"/>
      <c r="I279" s="47"/>
      <c r="J279" s="47"/>
      <c r="M279" s="47"/>
    </row>
    <row r="280" spans="2:13" ht="15.75" customHeight="1">
      <c r="B280" s="340"/>
      <c r="F280" s="47"/>
      <c r="G280" s="47"/>
      <c r="H280" s="47"/>
      <c r="I280" s="47"/>
      <c r="J280" s="47"/>
      <c r="M280" s="47"/>
    </row>
    <row r="281" spans="2:13" ht="15.75" customHeight="1">
      <c r="B281" s="340"/>
      <c r="F281" s="47"/>
      <c r="G281" s="47"/>
      <c r="H281" s="47"/>
      <c r="I281" s="47"/>
      <c r="J281" s="47"/>
      <c r="M281" s="47"/>
    </row>
    <row r="282" spans="2:13" ht="15.75" customHeight="1">
      <c r="B282" s="340"/>
      <c r="F282" s="47"/>
      <c r="G282" s="47"/>
      <c r="H282" s="47"/>
      <c r="I282" s="47"/>
      <c r="J282" s="47"/>
      <c r="M282" s="47"/>
    </row>
    <row r="283" spans="2:13" ht="15.75" customHeight="1">
      <c r="B283" s="340"/>
      <c r="F283" s="47"/>
      <c r="G283" s="47"/>
      <c r="H283" s="47"/>
      <c r="I283" s="47"/>
      <c r="J283" s="47"/>
      <c r="M283" s="47"/>
    </row>
    <row r="284" spans="2:13" ht="15.75" customHeight="1">
      <c r="B284" s="340"/>
      <c r="F284" s="47"/>
      <c r="G284" s="47"/>
      <c r="H284" s="47"/>
      <c r="I284" s="47"/>
      <c r="J284" s="47"/>
      <c r="M284" s="47"/>
    </row>
    <row r="285" spans="2:13" ht="15.75" customHeight="1">
      <c r="B285" s="340"/>
      <c r="F285" s="47"/>
      <c r="G285" s="47"/>
      <c r="H285" s="47"/>
      <c r="I285" s="47"/>
      <c r="J285" s="47"/>
      <c r="M285" s="47"/>
    </row>
    <row r="286" spans="2:13" ht="15.75" customHeight="1">
      <c r="B286" s="340"/>
      <c r="F286" s="47"/>
      <c r="G286" s="47"/>
      <c r="H286" s="47"/>
      <c r="I286" s="47"/>
      <c r="J286" s="47"/>
      <c r="M286" s="47"/>
    </row>
    <row r="287" spans="2:13" ht="15.75" customHeight="1">
      <c r="B287" s="340"/>
      <c r="F287" s="47"/>
      <c r="G287" s="47"/>
      <c r="H287" s="47"/>
      <c r="I287" s="47"/>
      <c r="J287" s="47"/>
      <c r="M287" s="47"/>
    </row>
    <row r="288" spans="2:13" ht="15.75" customHeight="1">
      <c r="B288" s="340"/>
      <c r="F288" s="47"/>
      <c r="G288" s="47"/>
      <c r="H288" s="47"/>
      <c r="I288" s="47"/>
      <c r="J288" s="47"/>
      <c r="M288" s="47"/>
    </row>
    <row r="289" spans="2:13" ht="15.75" customHeight="1">
      <c r="B289" s="340"/>
      <c r="F289" s="47"/>
      <c r="G289" s="47"/>
      <c r="H289" s="47"/>
      <c r="I289" s="47"/>
      <c r="J289" s="47"/>
      <c r="M289" s="47"/>
    </row>
    <row r="290" spans="2:13" ht="15.75" customHeight="1">
      <c r="B290" s="340"/>
      <c r="F290" s="47"/>
      <c r="G290" s="47"/>
      <c r="H290" s="47"/>
      <c r="I290" s="47"/>
      <c r="J290" s="47"/>
      <c r="M290" s="47"/>
    </row>
    <row r="291" spans="2:13" ht="15.75" customHeight="1">
      <c r="B291" s="340"/>
      <c r="F291" s="47"/>
      <c r="G291" s="47"/>
      <c r="H291" s="47"/>
      <c r="I291" s="47"/>
      <c r="J291" s="47"/>
      <c r="M291" s="47"/>
    </row>
    <row r="292" spans="2:13" ht="15.75" customHeight="1">
      <c r="B292" s="340"/>
      <c r="F292" s="47"/>
      <c r="G292" s="47"/>
      <c r="H292" s="47"/>
      <c r="I292" s="47"/>
      <c r="J292" s="47"/>
      <c r="M292" s="47"/>
    </row>
    <row r="293" spans="2:13" ht="15.75" customHeight="1">
      <c r="B293" s="340"/>
      <c r="F293" s="47"/>
      <c r="G293" s="47"/>
      <c r="H293" s="47"/>
      <c r="I293" s="47"/>
      <c r="J293" s="47"/>
      <c r="M293" s="47"/>
    </row>
    <row r="294" spans="2:13" ht="15.75" customHeight="1">
      <c r="B294" s="340"/>
      <c r="F294" s="47"/>
      <c r="G294" s="47"/>
      <c r="H294" s="47"/>
      <c r="I294" s="47"/>
      <c r="J294" s="47"/>
      <c r="M294" s="47"/>
    </row>
    <row r="295" spans="2:13" ht="15.75" customHeight="1">
      <c r="B295" s="340"/>
      <c r="F295" s="47"/>
      <c r="G295" s="47"/>
      <c r="H295" s="47"/>
      <c r="I295" s="47"/>
      <c r="J295" s="47"/>
      <c r="M295" s="47"/>
    </row>
    <row r="296" spans="2:13" ht="15.75" customHeight="1">
      <c r="B296" s="340"/>
      <c r="F296" s="47"/>
      <c r="G296" s="47"/>
      <c r="H296" s="47"/>
      <c r="I296" s="47"/>
      <c r="J296" s="47"/>
      <c r="M296" s="47"/>
    </row>
    <row r="297" spans="2:13" ht="15.75" customHeight="1">
      <c r="B297" s="340"/>
      <c r="F297" s="47"/>
      <c r="G297" s="47"/>
      <c r="H297" s="47"/>
      <c r="I297" s="47"/>
      <c r="J297" s="47"/>
      <c r="M297" s="47"/>
    </row>
    <row r="298" spans="2:13" ht="15.75" customHeight="1">
      <c r="B298" s="340"/>
      <c r="F298" s="47"/>
      <c r="G298" s="47"/>
      <c r="H298" s="47"/>
      <c r="I298" s="47"/>
      <c r="J298" s="47"/>
      <c r="M298" s="47"/>
    </row>
    <row r="299" spans="2:13" ht="15.75" customHeight="1">
      <c r="B299" s="340"/>
      <c r="F299" s="47"/>
      <c r="G299" s="47"/>
      <c r="H299" s="47"/>
      <c r="I299" s="47"/>
      <c r="J299" s="47"/>
      <c r="M299" s="47"/>
    </row>
    <row r="300" spans="2:13" ht="15.75" customHeight="1">
      <c r="B300" s="340"/>
      <c r="F300" s="47"/>
      <c r="G300" s="47"/>
      <c r="H300" s="47"/>
      <c r="I300" s="47"/>
      <c r="J300" s="47"/>
      <c r="M300" s="47"/>
    </row>
    <row r="301" spans="2:13" ht="15.75" customHeight="1">
      <c r="B301" s="340"/>
      <c r="F301" s="47"/>
      <c r="G301" s="47"/>
      <c r="H301" s="47"/>
      <c r="I301" s="47"/>
      <c r="J301" s="47"/>
      <c r="M301" s="47"/>
    </row>
    <row r="302" spans="2:13" ht="15.75" customHeight="1">
      <c r="B302" s="340"/>
      <c r="F302" s="47"/>
      <c r="G302" s="47"/>
      <c r="H302" s="47"/>
      <c r="I302" s="47"/>
      <c r="J302" s="47"/>
      <c r="M302" s="47"/>
    </row>
    <row r="303" spans="2:13" ht="15.75" customHeight="1">
      <c r="B303" s="340"/>
      <c r="F303" s="47"/>
      <c r="G303" s="47"/>
      <c r="H303" s="47"/>
      <c r="I303" s="47"/>
      <c r="J303" s="47"/>
      <c r="M303" s="47"/>
    </row>
    <row r="304" spans="2:13" ht="15.75" customHeight="1">
      <c r="B304" s="340"/>
      <c r="F304" s="47"/>
      <c r="G304" s="47"/>
      <c r="H304" s="47"/>
      <c r="I304" s="47"/>
      <c r="J304" s="47"/>
      <c r="M304" s="47"/>
    </row>
    <row r="305" spans="2:13" ht="15.75" customHeight="1">
      <c r="B305" s="340"/>
      <c r="F305" s="47"/>
      <c r="G305" s="47"/>
      <c r="H305" s="47"/>
      <c r="I305" s="47"/>
      <c r="J305" s="47"/>
      <c r="M305" s="47"/>
    </row>
    <row r="306" spans="2:13" ht="15.75" customHeight="1">
      <c r="B306" s="340"/>
      <c r="F306" s="47"/>
      <c r="G306" s="47"/>
      <c r="H306" s="47"/>
      <c r="I306" s="47"/>
      <c r="J306" s="47"/>
      <c r="M306" s="47"/>
    </row>
    <row r="307" spans="2:13" ht="15.75" customHeight="1">
      <c r="B307" s="340"/>
      <c r="F307" s="47"/>
      <c r="G307" s="47"/>
      <c r="H307" s="47"/>
      <c r="I307" s="47"/>
      <c r="J307" s="47"/>
      <c r="M307" s="47"/>
    </row>
    <row r="308" spans="2:13" ht="15.75" customHeight="1">
      <c r="B308" s="340"/>
      <c r="F308" s="47"/>
      <c r="G308" s="47"/>
      <c r="H308" s="47"/>
      <c r="I308" s="47"/>
      <c r="J308" s="47"/>
      <c r="M308" s="47"/>
    </row>
    <row r="309" spans="2:13" ht="15.75" customHeight="1">
      <c r="B309" s="340"/>
      <c r="F309" s="47"/>
      <c r="G309" s="47"/>
      <c r="H309" s="47"/>
      <c r="I309" s="47"/>
      <c r="J309" s="47"/>
      <c r="M309" s="47"/>
    </row>
    <row r="310" spans="2:13" ht="15.75" customHeight="1">
      <c r="B310" s="340"/>
      <c r="F310" s="47"/>
      <c r="G310" s="47"/>
      <c r="H310" s="47"/>
      <c r="I310" s="47"/>
      <c r="J310" s="47"/>
      <c r="M310" s="47"/>
    </row>
    <row r="311" spans="2:13" ht="15.75" customHeight="1">
      <c r="B311" s="340"/>
      <c r="F311" s="47"/>
      <c r="G311" s="47"/>
      <c r="H311" s="47"/>
      <c r="I311" s="47"/>
      <c r="J311" s="47"/>
      <c r="M311" s="47"/>
    </row>
    <row r="312" spans="2:13" ht="15.75" customHeight="1">
      <c r="B312" s="340"/>
      <c r="F312" s="47"/>
      <c r="G312" s="47"/>
      <c r="H312" s="47"/>
      <c r="I312" s="47"/>
      <c r="J312" s="47"/>
      <c r="M312" s="47"/>
    </row>
    <row r="313" spans="2:13" ht="15.75" customHeight="1">
      <c r="B313" s="340"/>
      <c r="F313" s="47"/>
      <c r="G313" s="47"/>
      <c r="H313" s="47"/>
      <c r="I313" s="47"/>
      <c r="J313" s="47"/>
      <c r="M313" s="47"/>
    </row>
    <row r="314" spans="2:13" ht="15.75" customHeight="1">
      <c r="B314" s="340"/>
      <c r="F314" s="47"/>
      <c r="G314" s="47"/>
      <c r="H314" s="47"/>
      <c r="I314" s="47"/>
      <c r="J314" s="47"/>
      <c r="M314" s="47"/>
    </row>
    <row r="315" spans="2:13" ht="15.75" customHeight="1">
      <c r="B315" s="340"/>
      <c r="F315" s="47"/>
      <c r="G315" s="47"/>
      <c r="H315" s="47"/>
      <c r="I315" s="47"/>
      <c r="J315" s="47"/>
      <c r="M315" s="47"/>
    </row>
    <row r="316" spans="2:13" ht="15.75" customHeight="1">
      <c r="B316" s="340"/>
      <c r="F316" s="47"/>
      <c r="G316" s="47"/>
      <c r="H316" s="47"/>
      <c r="I316" s="47"/>
      <c r="J316" s="47"/>
      <c r="M316" s="47"/>
    </row>
    <row r="317" spans="2:13" ht="15.75" customHeight="1">
      <c r="B317" s="340"/>
      <c r="F317" s="47"/>
      <c r="G317" s="47"/>
      <c r="H317" s="47"/>
      <c r="I317" s="47"/>
      <c r="J317" s="47"/>
      <c r="M317" s="47"/>
    </row>
    <row r="318" spans="2:13" ht="15.75" customHeight="1">
      <c r="B318" s="340"/>
      <c r="F318" s="47"/>
      <c r="G318" s="47"/>
      <c r="H318" s="47"/>
      <c r="I318" s="47"/>
      <c r="J318" s="47"/>
      <c r="M318" s="47"/>
    </row>
    <row r="319" spans="2:13" ht="15.75" customHeight="1">
      <c r="B319" s="340"/>
      <c r="F319" s="47"/>
      <c r="G319" s="47"/>
      <c r="H319" s="47"/>
      <c r="I319" s="47"/>
      <c r="J319" s="47"/>
      <c r="M319" s="47"/>
    </row>
    <row r="320" spans="2:13" ht="15.75" customHeight="1">
      <c r="B320" s="340"/>
      <c r="F320" s="47"/>
      <c r="G320" s="47"/>
      <c r="H320" s="47"/>
      <c r="I320" s="47"/>
      <c r="J320" s="47"/>
      <c r="M320" s="47"/>
    </row>
    <row r="321" spans="2:13" ht="15.75" customHeight="1">
      <c r="B321" s="340"/>
      <c r="F321" s="47"/>
      <c r="G321" s="47"/>
      <c r="H321" s="47"/>
      <c r="I321" s="47"/>
      <c r="J321" s="47"/>
      <c r="M321" s="47"/>
    </row>
    <row r="322" spans="2:13" ht="15.75" customHeight="1">
      <c r="B322" s="340"/>
      <c r="F322" s="47"/>
      <c r="G322" s="47"/>
      <c r="H322" s="47"/>
      <c r="I322" s="47"/>
      <c r="J322" s="47"/>
      <c r="M322" s="47"/>
    </row>
    <row r="323" spans="2:13" ht="15.75" customHeight="1">
      <c r="B323" s="340"/>
      <c r="F323" s="47"/>
      <c r="G323" s="47"/>
      <c r="H323" s="47"/>
      <c r="I323" s="47"/>
      <c r="J323" s="47"/>
      <c r="M323" s="47"/>
    </row>
    <row r="324" spans="2:13" ht="15.75" customHeight="1">
      <c r="B324" s="340"/>
      <c r="F324" s="47"/>
      <c r="G324" s="47"/>
      <c r="H324" s="47"/>
      <c r="I324" s="47"/>
      <c r="J324" s="47"/>
      <c r="M324" s="47"/>
    </row>
    <row r="325" spans="2:13" ht="15.75" customHeight="1">
      <c r="B325" s="340"/>
      <c r="F325" s="47"/>
      <c r="G325" s="47"/>
      <c r="H325" s="47"/>
      <c r="I325" s="47"/>
      <c r="J325" s="47"/>
      <c r="M325" s="47"/>
    </row>
    <row r="326" spans="2:13" ht="15.75" customHeight="1">
      <c r="B326" s="340"/>
      <c r="F326" s="47"/>
      <c r="G326" s="47"/>
      <c r="H326" s="47"/>
      <c r="I326" s="47"/>
      <c r="J326" s="47"/>
      <c r="M326" s="47"/>
    </row>
    <row r="327" spans="2:13" ht="15.75" customHeight="1">
      <c r="B327" s="340"/>
      <c r="F327" s="47"/>
      <c r="G327" s="47"/>
      <c r="H327" s="47"/>
      <c r="I327" s="47"/>
      <c r="J327" s="47"/>
      <c r="M327" s="47"/>
    </row>
    <row r="328" spans="2:13" ht="15.75" customHeight="1">
      <c r="B328" s="340"/>
      <c r="F328" s="47"/>
      <c r="G328" s="47"/>
      <c r="H328" s="47"/>
      <c r="I328" s="47"/>
      <c r="J328" s="47"/>
      <c r="M328" s="47"/>
    </row>
    <row r="329" spans="2:13" ht="15.75" customHeight="1">
      <c r="B329" s="340"/>
      <c r="F329" s="47"/>
      <c r="G329" s="47"/>
      <c r="H329" s="47"/>
      <c r="I329" s="47"/>
      <c r="J329" s="47"/>
      <c r="M329" s="47"/>
    </row>
    <row r="330" spans="2:13" ht="15.75" customHeight="1">
      <c r="B330" s="340"/>
      <c r="F330" s="47"/>
      <c r="G330" s="47"/>
      <c r="H330" s="47"/>
      <c r="I330" s="47"/>
      <c r="J330" s="47"/>
      <c r="M330" s="47"/>
    </row>
    <row r="331" spans="2:13" ht="15.75" customHeight="1">
      <c r="B331" s="340"/>
      <c r="F331" s="47"/>
      <c r="G331" s="47"/>
      <c r="H331" s="47"/>
      <c r="I331" s="47"/>
      <c r="J331" s="47"/>
      <c r="M331" s="47"/>
    </row>
    <row r="332" spans="2:13" ht="15.75" customHeight="1">
      <c r="B332" s="340"/>
      <c r="F332" s="47"/>
      <c r="G332" s="47"/>
      <c r="H332" s="47"/>
      <c r="I332" s="47"/>
      <c r="J332" s="47"/>
      <c r="M332" s="47"/>
    </row>
    <row r="333" spans="2:13" ht="15.75" customHeight="1">
      <c r="B333" s="340"/>
      <c r="F333" s="47"/>
      <c r="G333" s="47"/>
      <c r="H333" s="47"/>
      <c r="I333" s="47"/>
      <c r="J333" s="47"/>
      <c r="M333" s="47"/>
    </row>
    <row r="334" spans="2:13" ht="15.75" customHeight="1">
      <c r="B334" s="340"/>
      <c r="F334" s="47"/>
      <c r="G334" s="47"/>
      <c r="H334" s="47"/>
      <c r="I334" s="47"/>
      <c r="J334" s="47"/>
      <c r="M334" s="47"/>
    </row>
    <row r="335" spans="2:13" ht="15.75" customHeight="1">
      <c r="B335" s="340"/>
      <c r="F335" s="47"/>
      <c r="G335" s="47"/>
      <c r="H335" s="47"/>
      <c r="I335" s="47"/>
      <c r="J335" s="47"/>
      <c r="M335" s="47"/>
    </row>
    <row r="336" spans="2:13" ht="15.75" customHeight="1">
      <c r="B336" s="340"/>
      <c r="F336" s="47"/>
      <c r="G336" s="47"/>
      <c r="H336" s="47"/>
      <c r="I336" s="47"/>
      <c r="J336" s="47"/>
      <c r="M336" s="47"/>
    </row>
    <row r="337" spans="2:13" ht="15.75" customHeight="1">
      <c r="B337" s="340"/>
      <c r="F337" s="47"/>
      <c r="G337" s="47"/>
      <c r="H337" s="47"/>
      <c r="I337" s="47"/>
      <c r="J337" s="47"/>
      <c r="M337" s="47"/>
    </row>
    <row r="338" spans="2:13" ht="15.75" customHeight="1">
      <c r="B338" s="340"/>
      <c r="F338" s="47"/>
      <c r="G338" s="47"/>
      <c r="H338" s="47"/>
      <c r="I338" s="47"/>
      <c r="J338" s="47"/>
      <c r="M338" s="47"/>
    </row>
    <row r="339" spans="2:13" ht="15.75" customHeight="1">
      <c r="B339" s="340"/>
      <c r="F339" s="47"/>
      <c r="G339" s="47"/>
      <c r="H339" s="47"/>
      <c r="I339" s="47"/>
      <c r="J339" s="47"/>
      <c r="M339" s="47"/>
    </row>
    <row r="340" spans="2:13" ht="15.75" customHeight="1">
      <c r="B340" s="340"/>
      <c r="F340" s="47"/>
      <c r="G340" s="47"/>
      <c r="H340" s="47"/>
      <c r="I340" s="47"/>
      <c r="J340" s="47"/>
      <c r="M340" s="47"/>
    </row>
    <row r="341" spans="2:13" ht="15.75" customHeight="1">
      <c r="B341" s="340"/>
      <c r="F341" s="47"/>
      <c r="G341" s="47"/>
      <c r="H341" s="47"/>
      <c r="I341" s="47"/>
      <c r="J341" s="47"/>
      <c r="M341" s="47"/>
    </row>
    <row r="342" spans="2:13" ht="15.75" customHeight="1">
      <c r="B342" s="340"/>
      <c r="F342" s="47"/>
      <c r="G342" s="47"/>
      <c r="H342" s="47"/>
      <c r="I342" s="47"/>
      <c r="J342" s="47"/>
      <c r="M342" s="47"/>
    </row>
    <row r="343" spans="2:13" ht="15.75" customHeight="1">
      <c r="B343" s="340"/>
      <c r="F343" s="47"/>
      <c r="G343" s="47"/>
      <c r="H343" s="47"/>
      <c r="I343" s="47"/>
      <c r="J343" s="47"/>
      <c r="M343" s="47"/>
    </row>
    <row r="344" spans="2:13" ht="15.75" customHeight="1">
      <c r="B344" s="340"/>
      <c r="F344" s="47"/>
      <c r="G344" s="47"/>
      <c r="H344" s="47"/>
      <c r="I344" s="47"/>
      <c r="J344" s="47"/>
      <c r="M344" s="47"/>
    </row>
    <row r="345" spans="2:13" ht="15.75" customHeight="1">
      <c r="B345" s="340"/>
      <c r="F345" s="47"/>
      <c r="G345" s="47"/>
      <c r="H345" s="47"/>
      <c r="I345" s="47"/>
      <c r="J345" s="47"/>
      <c r="M345" s="47"/>
    </row>
    <row r="346" spans="2:13" ht="15.75" customHeight="1">
      <c r="B346" s="340"/>
      <c r="F346" s="47"/>
      <c r="G346" s="47"/>
      <c r="H346" s="47"/>
      <c r="I346" s="47"/>
      <c r="J346" s="47"/>
      <c r="M346" s="47"/>
    </row>
    <row r="347" spans="2:13" ht="15.75" customHeight="1">
      <c r="B347" s="340"/>
      <c r="F347" s="47"/>
      <c r="G347" s="47"/>
      <c r="H347" s="47"/>
      <c r="I347" s="47"/>
      <c r="J347" s="47"/>
      <c r="M347" s="47"/>
    </row>
    <row r="348" spans="2:13" ht="15.75" customHeight="1">
      <c r="B348" s="340"/>
      <c r="F348" s="47"/>
      <c r="G348" s="47"/>
      <c r="H348" s="47"/>
      <c r="I348" s="47"/>
      <c r="J348" s="47"/>
      <c r="M348" s="47"/>
    </row>
    <row r="349" spans="2:13" ht="15.75" customHeight="1">
      <c r="B349" s="340"/>
      <c r="F349" s="47"/>
      <c r="G349" s="47"/>
      <c r="H349" s="47"/>
      <c r="I349" s="47"/>
      <c r="J349" s="47"/>
      <c r="M349" s="47"/>
    </row>
    <row r="350" spans="2:13" ht="15.75" customHeight="1">
      <c r="B350" s="340"/>
      <c r="F350" s="47"/>
      <c r="G350" s="47"/>
      <c r="H350" s="47"/>
      <c r="I350" s="47"/>
      <c r="J350" s="47"/>
      <c r="M350" s="47"/>
    </row>
    <row r="351" spans="2:13" ht="15.75" customHeight="1">
      <c r="B351" s="340"/>
      <c r="F351" s="47"/>
      <c r="G351" s="47"/>
      <c r="H351" s="47"/>
      <c r="I351" s="47"/>
      <c r="J351" s="47"/>
      <c r="M351" s="47"/>
    </row>
    <row r="352" spans="2:13" ht="15.75" customHeight="1">
      <c r="B352" s="340"/>
      <c r="F352" s="47"/>
      <c r="G352" s="47"/>
      <c r="H352" s="47"/>
      <c r="I352" s="47"/>
      <c r="J352" s="47"/>
      <c r="M352" s="47"/>
    </row>
    <row r="353" spans="2:13" ht="15.75" customHeight="1">
      <c r="B353" s="340"/>
      <c r="F353" s="47"/>
      <c r="G353" s="47"/>
      <c r="H353" s="47"/>
      <c r="I353" s="47"/>
      <c r="J353" s="47"/>
      <c r="M353" s="47"/>
    </row>
    <row r="354" spans="2:13" ht="15.75" customHeight="1">
      <c r="B354" s="340"/>
      <c r="F354" s="47"/>
      <c r="G354" s="47"/>
      <c r="H354" s="47"/>
      <c r="I354" s="47"/>
      <c r="J354" s="47"/>
      <c r="M354" s="47"/>
    </row>
    <row r="355" spans="2:13" ht="15.75" customHeight="1">
      <c r="B355" s="340"/>
      <c r="F355" s="47"/>
      <c r="G355" s="47"/>
      <c r="H355" s="47"/>
      <c r="I355" s="47"/>
      <c r="J355" s="47"/>
      <c r="M355" s="47"/>
    </row>
    <row r="356" spans="2:13" ht="15.75" customHeight="1">
      <c r="B356" s="340"/>
      <c r="F356" s="47"/>
      <c r="G356" s="47"/>
      <c r="H356" s="47"/>
      <c r="I356" s="47"/>
      <c r="J356" s="47"/>
      <c r="M356" s="47"/>
    </row>
    <row r="357" spans="2:13" ht="15.75" customHeight="1">
      <c r="B357" s="340"/>
      <c r="F357" s="47"/>
      <c r="G357" s="47"/>
      <c r="H357" s="47"/>
      <c r="I357" s="47"/>
      <c r="J357" s="47"/>
      <c r="M357" s="47"/>
    </row>
    <row r="358" spans="2:13" ht="15.75" customHeight="1">
      <c r="B358" s="340"/>
      <c r="F358" s="47"/>
      <c r="G358" s="47"/>
      <c r="H358" s="47"/>
      <c r="I358" s="47"/>
      <c r="J358" s="47"/>
      <c r="M358" s="47"/>
    </row>
    <row r="359" spans="2:13" ht="15.75" customHeight="1">
      <c r="B359" s="340"/>
      <c r="F359" s="47"/>
      <c r="G359" s="47"/>
      <c r="H359" s="47"/>
      <c r="I359" s="47"/>
      <c r="J359" s="47"/>
      <c r="M359" s="47"/>
    </row>
    <row r="360" spans="2:13" ht="15.75" customHeight="1">
      <c r="B360" s="340"/>
      <c r="F360" s="47"/>
      <c r="G360" s="47"/>
      <c r="H360" s="47"/>
      <c r="I360" s="47"/>
      <c r="J360" s="47"/>
      <c r="M360" s="47"/>
    </row>
    <row r="361" spans="2:13" ht="15.75" customHeight="1">
      <c r="B361" s="340"/>
      <c r="F361" s="47"/>
      <c r="G361" s="47"/>
      <c r="H361" s="47"/>
      <c r="I361" s="47"/>
      <c r="J361" s="47"/>
      <c r="M361" s="47"/>
    </row>
    <row r="362" spans="2:13" ht="15.75" customHeight="1">
      <c r="B362" s="340"/>
      <c r="F362" s="47"/>
      <c r="G362" s="47"/>
      <c r="H362" s="47"/>
      <c r="I362" s="47"/>
      <c r="J362" s="47"/>
      <c r="M362" s="47"/>
    </row>
    <row r="363" spans="2:13" ht="15.75" customHeight="1">
      <c r="B363" s="340"/>
      <c r="F363" s="47"/>
      <c r="G363" s="47"/>
      <c r="H363" s="47"/>
      <c r="I363" s="47"/>
      <c r="J363" s="47"/>
      <c r="M363" s="47"/>
    </row>
    <row r="364" spans="2:13" ht="15.75" customHeight="1">
      <c r="B364" s="340"/>
      <c r="F364" s="47"/>
      <c r="G364" s="47"/>
      <c r="H364" s="47"/>
      <c r="I364" s="47"/>
      <c r="J364" s="47"/>
      <c r="M364" s="47"/>
    </row>
    <row r="365" spans="2:13" ht="15.75" customHeight="1">
      <c r="B365" s="340"/>
      <c r="F365" s="47"/>
      <c r="G365" s="47"/>
      <c r="H365" s="47"/>
      <c r="I365" s="47"/>
      <c r="J365" s="47"/>
      <c r="M365" s="47"/>
    </row>
    <row r="366" spans="2:13" ht="15.75" customHeight="1">
      <c r="B366" s="340"/>
      <c r="F366" s="47"/>
      <c r="G366" s="47"/>
      <c r="H366" s="47"/>
      <c r="I366" s="47"/>
      <c r="J366" s="47"/>
      <c r="M366" s="47"/>
    </row>
    <row r="367" spans="2:13" ht="15.75" customHeight="1">
      <c r="B367" s="340"/>
      <c r="F367" s="47"/>
      <c r="G367" s="47"/>
      <c r="H367" s="47"/>
      <c r="I367" s="47"/>
      <c r="J367" s="47"/>
      <c r="M367" s="47"/>
    </row>
    <row r="368" spans="2:13" ht="15.75" customHeight="1">
      <c r="B368" s="340"/>
      <c r="F368" s="47"/>
      <c r="G368" s="47"/>
      <c r="H368" s="47"/>
      <c r="I368" s="47"/>
      <c r="J368" s="47"/>
      <c r="M368" s="47"/>
    </row>
    <row r="369" spans="2:13" ht="15.75" customHeight="1">
      <c r="B369" s="340"/>
      <c r="F369" s="47"/>
      <c r="G369" s="47"/>
      <c r="H369" s="47"/>
      <c r="I369" s="47"/>
      <c r="J369" s="47"/>
      <c r="M369" s="47"/>
    </row>
    <row r="370" spans="2:13" ht="15.75" customHeight="1">
      <c r="B370" s="340"/>
      <c r="F370" s="47"/>
      <c r="G370" s="47"/>
      <c r="H370" s="47"/>
      <c r="I370" s="47"/>
      <c r="J370" s="47"/>
      <c r="M370" s="47"/>
    </row>
    <row r="371" spans="2:13" ht="15.75" customHeight="1">
      <c r="B371" s="340"/>
      <c r="F371" s="47"/>
      <c r="G371" s="47"/>
      <c r="H371" s="47"/>
      <c r="I371" s="47"/>
      <c r="J371" s="47"/>
      <c r="M371" s="47"/>
    </row>
    <row r="372" spans="2:13" ht="15.75" customHeight="1">
      <c r="B372" s="340"/>
      <c r="F372" s="47"/>
      <c r="G372" s="47"/>
      <c r="H372" s="47"/>
      <c r="I372" s="47"/>
      <c r="J372" s="47"/>
      <c r="M372" s="47"/>
    </row>
    <row r="373" spans="2:13" ht="15.75" customHeight="1">
      <c r="B373" s="340"/>
      <c r="F373" s="47"/>
      <c r="G373" s="47"/>
      <c r="H373" s="47"/>
      <c r="I373" s="47"/>
      <c r="J373" s="47"/>
      <c r="M373" s="47"/>
    </row>
    <row r="374" spans="2:13" ht="15.75" customHeight="1">
      <c r="B374" s="340"/>
      <c r="F374" s="47"/>
      <c r="G374" s="47"/>
      <c r="H374" s="47"/>
      <c r="I374" s="47"/>
      <c r="J374" s="47"/>
      <c r="M374" s="47"/>
    </row>
    <row r="375" spans="2:13" ht="15.75" customHeight="1">
      <c r="B375" s="340"/>
      <c r="F375" s="47"/>
      <c r="G375" s="47"/>
      <c r="H375" s="47"/>
      <c r="I375" s="47"/>
      <c r="J375" s="47"/>
      <c r="M375" s="47"/>
    </row>
    <row r="376" spans="2:13" ht="15.75" customHeight="1">
      <c r="B376" s="340"/>
      <c r="F376" s="47"/>
      <c r="G376" s="47"/>
      <c r="H376" s="47"/>
      <c r="I376" s="47"/>
      <c r="J376" s="47"/>
      <c r="M376" s="47"/>
    </row>
    <row r="377" spans="2:13" ht="15.75" customHeight="1">
      <c r="B377" s="340"/>
      <c r="F377" s="47"/>
      <c r="G377" s="47"/>
      <c r="H377" s="47"/>
      <c r="I377" s="47"/>
      <c r="J377" s="47"/>
      <c r="M377" s="47"/>
    </row>
    <row r="378" spans="2:13" ht="15.75" customHeight="1">
      <c r="B378" s="340"/>
      <c r="F378" s="47"/>
      <c r="G378" s="47"/>
      <c r="H378" s="47"/>
      <c r="I378" s="47"/>
      <c r="J378" s="47"/>
      <c r="M378" s="47"/>
    </row>
    <row r="379" spans="2:13" ht="15.75" customHeight="1">
      <c r="B379" s="340"/>
      <c r="F379" s="47"/>
      <c r="G379" s="47"/>
      <c r="H379" s="47"/>
      <c r="I379" s="47"/>
      <c r="J379" s="47"/>
      <c r="M379" s="47"/>
    </row>
    <row r="380" spans="2:13" ht="15.75" customHeight="1">
      <c r="B380" s="340"/>
      <c r="F380" s="47"/>
      <c r="G380" s="47"/>
      <c r="H380" s="47"/>
      <c r="I380" s="47"/>
      <c r="J380" s="47"/>
      <c r="M380" s="47"/>
    </row>
    <row r="381" spans="2:13" ht="15.75" customHeight="1">
      <c r="B381" s="340"/>
      <c r="F381" s="47"/>
      <c r="G381" s="47"/>
      <c r="H381" s="47"/>
      <c r="I381" s="47"/>
      <c r="J381" s="47"/>
      <c r="M381" s="47"/>
    </row>
    <row r="382" spans="2:13" ht="15.75" customHeight="1">
      <c r="B382" s="340"/>
      <c r="F382" s="47"/>
      <c r="G382" s="47"/>
      <c r="H382" s="47"/>
      <c r="I382" s="47"/>
      <c r="J382" s="47"/>
      <c r="M382" s="47"/>
    </row>
    <row r="383" spans="2:13" ht="15.75" customHeight="1">
      <c r="B383" s="340"/>
      <c r="F383" s="47"/>
      <c r="G383" s="47"/>
      <c r="H383" s="47"/>
      <c r="I383" s="47"/>
      <c r="J383" s="47"/>
      <c r="M383" s="47"/>
    </row>
    <row r="384" spans="2:13" ht="15.75" customHeight="1">
      <c r="B384" s="340"/>
      <c r="F384" s="47"/>
      <c r="G384" s="47"/>
      <c r="H384" s="47"/>
      <c r="I384" s="47"/>
      <c r="J384" s="47"/>
      <c r="M384" s="47"/>
    </row>
    <row r="385" spans="2:13" ht="15.75" customHeight="1">
      <c r="B385" s="340"/>
      <c r="F385" s="47"/>
      <c r="G385" s="47"/>
      <c r="H385" s="47"/>
      <c r="I385" s="47"/>
      <c r="J385" s="47"/>
      <c r="M385" s="47"/>
    </row>
    <row r="386" spans="2:13" ht="15.75" customHeight="1">
      <c r="B386" s="340"/>
      <c r="F386" s="47"/>
      <c r="G386" s="47"/>
      <c r="H386" s="47"/>
      <c r="I386" s="47"/>
      <c r="J386" s="47"/>
      <c r="M386" s="47"/>
    </row>
    <row r="387" spans="2:13" ht="15.75" customHeight="1">
      <c r="B387" s="340"/>
      <c r="F387" s="47"/>
      <c r="G387" s="47"/>
      <c r="H387" s="47"/>
      <c r="I387" s="47"/>
      <c r="J387" s="47"/>
      <c r="M387" s="47"/>
    </row>
    <row r="388" spans="2:13" ht="15.75" customHeight="1">
      <c r="B388" s="340"/>
      <c r="F388" s="47"/>
      <c r="G388" s="47"/>
      <c r="H388" s="47"/>
      <c r="I388" s="47"/>
      <c r="J388" s="47"/>
      <c r="M388" s="47"/>
    </row>
    <row r="389" spans="2:13" ht="15.75" customHeight="1">
      <c r="B389" s="340"/>
      <c r="F389" s="47"/>
      <c r="G389" s="47"/>
      <c r="H389" s="47"/>
      <c r="I389" s="47"/>
      <c r="J389" s="47"/>
      <c r="M389" s="47"/>
    </row>
    <row r="390" spans="2:13" ht="15.75" customHeight="1">
      <c r="B390" s="340"/>
      <c r="F390" s="47"/>
      <c r="G390" s="47"/>
      <c r="H390" s="47"/>
      <c r="I390" s="47"/>
      <c r="J390" s="47"/>
      <c r="M390" s="47"/>
    </row>
    <row r="391" spans="2:13" ht="15.75" customHeight="1">
      <c r="B391" s="340"/>
      <c r="F391" s="47"/>
      <c r="G391" s="47"/>
      <c r="H391" s="47"/>
      <c r="I391" s="47"/>
      <c r="J391" s="47"/>
      <c r="M391" s="47"/>
    </row>
    <row r="392" spans="2:13" ht="15.75" customHeight="1">
      <c r="B392" s="340"/>
      <c r="F392" s="47"/>
      <c r="G392" s="47"/>
      <c r="H392" s="47"/>
      <c r="I392" s="47"/>
      <c r="J392" s="47"/>
      <c r="M392" s="47"/>
    </row>
    <row r="393" spans="2:13" ht="15.75" customHeight="1">
      <c r="B393" s="340"/>
      <c r="F393" s="47"/>
      <c r="G393" s="47"/>
      <c r="H393" s="47"/>
      <c r="I393" s="47"/>
      <c r="J393" s="47"/>
      <c r="M393" s="47"/>
    </row>
    <row r="394" spans="2:13" ht="15.75" customHeight="1">
      <c r="B394" s="340"/>
      <c r="F394" s="47"/>
      <c r="G394" s="47"/>
      <c r="H394" s="47"/>
      <c r="I394" s="47"/>
      <c r="J394" s="47"/>
      <c r="M394" s="47"/>
    </row>
    <row r="395" spans="2:13" ht="15.75" customHeight="1">
      <c r="B395" s="340"/>
      <c r="F395" s="47"/>
      <c r="G395" s="47"/>
      <c r="H395" s="47"/>
      <c r="I395" s="47"/>
      <c r="J395" s="47"/>
      <c r="M395" s="47"/>
    </row>
    <row r="396" spans="2:13" ht="15.75" customHeight="1">
      <c r="B396" s="340"/>
      <c r="F396" s="47"/>
      <c r="G396" s="47"/>
      <c r="H396" s="47"/>
      <c r="I396" s="47"/>
      <c r="J396" s="47"/>
      <c r="M396" s="47"/>
    </row>
    <row r="397" spans="2:13" ht="15.75" customHeight="1">
      <c r="B397" s="340"/>
      <c r="F397" s="47"/>
      <c r="G397" s="47"/>
      <c r="H397" s="47"/>
      <c r="I397" s="47"/>
      <c r="J397" s="47"/>
      <c r="M397" s="47"/>
    </row>
    <row r="398" spans="2:13" ht="15.75" customHeight="1">
      <c r="B398" s="340"/>
      <c r="F398" s="47"/>
      <c r="G398" s="47"/>
      <c r="H398" s="47"/>
      <c r="I398" s="47"/>
      <c r="J398" s="47"/>
      <c r="M398" s="47"/>
    </row>
    <row r="399" spans="2:13" ht="15.75" customHeight="1">
      <c r="B399" s="340"/>
      <c r="F399" s="47"/>
      <c r="G399" s="47"/>
      <c r="H399" s="47"/>
      <c r="I399" s="47"/>
      <c r="J399" s="47"/>
      <c r="M399" s="47"/>
    </row>
    <row r="400" spans="2:13" ht="15.75" customHeight="1">
      <c r="B400" s="340"/>
      <c r="F400" s="47"/>
      <c r="G400" s="47"/>
      <c r="H400" s="47"/>
      <c r="I400" s="47"/>
      <c r="J400" s="47"/>
      <c r="M400" s="47"/>
    </row>
    <row r="401" spans="2:13" ht="15.75" customHeight="1">
      <c r="B401" s="340"/>
      <c r="F401" s="47"/>
      <c r="G401" s="47"/>
      <c r="H401" s="47"/>
      <c r="I401" s="47"/>
      <c r="J401" s="47"/>
      <c r="M401" s="47"/>
    </row>
    <row r="402" spans="2:13" ht="15.75" customHeight="1">
      <c r="B402" s="340"/>
      <c r="F402" s="47"/>
      <c r="G402" s="47"/>
      <c r="H402" s="47"/>
      <c r="I402" s="47"/>
      <c r="J402" s="47"/>
      <c r="M402" s="47"/>
    </row>
    <row r="403" spans="2:13" ht="15.75" customHeight="1">
      <c r="B403" s="340"/>
      <c r="F403" s="47"/>
      <c r="G403" s="47"/>
      <c r="H403" s="47"/>
      <c r="I403" s="47"/>
      <c r="J403" s="47"/>
      <c r="M403" s="47"/>
    </row>
    <row r="404" spans="2:13" ht="15.75" customHeight="1">
      <c r="B404" s="340"/>
      <c r="F404" s="47"/>
      <c r="G404" s="47"/>
      <c r="H404" s="47"/>
      <c r="I404" s="47"/>
      <c r="J404" s="47"/>
      <c r="M404" s="47"/>
    </row>
    <row r="405" spans="2:13" ht="15.75" customHeight="1">
      <c r="B405" s="340"/>
      <c r="F405" s="47"/>
      <c r="G405" s="47"/>
      <c r="H405" s="47"/>
      <c r="I405" s="47"/>
      <c r="J405" s="47"/>
      <c r="M405" s="47"/>
    </row>
    <row r="406" spans="2:13" ht="15.75" customHeight="1">
      <c r="B406" s="340"/>
      <c r="F406" s="47"/>
      <c r="G406" s="47"/>
      <c r="H406" s="47"/>
      <c r="I406" s="47"/>
      <c r="J406" s="47"/>
      <c r="M406" s="47"/>
    </row>
    <row r="407" spans="2:13" ht="15.75" customHeight="1">
      <c r="B407" s="340"/>
      <c r="F407" s="47"/>
      <c r="G407" s="47"/>
      <c r="H407" s="47"/>
      <c r="I407" s="47"/>
      <c r="J407" s="47"/>
      <c r="M407" s="47"/>
    </row>
    <row r="408" spans="2:13" ht="15.75" customHeight="1">
      <c r="B408" s="340"/>
      <c r="F408" s="47"/>
      <c r="G408" s="47"/>
      <c r="H408" s="47"/>
      <c r="I408" s="47"/>
      <c r="J408" s="47"/>
      <c r="M408" s="47"/>
    </row>
    <row r="409" spans="2:13" ht="15.75" customHeight="1">
      <c r="B409" s="340"/>
      <c r="F409" s="47"/>
      <c r="G409" s="47"/>
      <c r="H409" s="47"/>
      <c r="I409" s="47"/>
      <c r="J409" s="47"/>
      <c r="M409" s="47"/>
    </row>
    <row r="410" spans="2:13" ht="15.75" customHeight="1">
      <c r="B410" s="340"/>
      <c r="F410" s="47"/>
      <c r="G410" s="47"/>
      <c r="H410" s="47"/>
      <c r="I410" s="47"/>
      <c r="J410" s="47"/>
      <c r="M410" s="47"/>
    </row>
    <row r="411" spans="2:13" ht="15.75" customHeight="1">
      <c r="B411" s="340"/>
      <c r="F411" s="47"/>
      <c r="G411" s="47"/>
      <c r="H411" s="47"/>
      <c r="I411" s="47"/>
      <c r="J411" s="47"/>
      <c r="M411" s="47"/>
    </row>
    <row r="412" spans="2:13" ht="15.75" customHeight="1">
      <c r="B412" s="340"/>
      <c r="F412" s="47"/>
      <c r="G412" s="47"/>
      <c r="H412" s="47"/>
      <c r="I412" s="47"/>
      <c r="J412" s="47"/>
      <c r="M412" s="47"/>
    </row>
    <row r="413" spans="2:13" ht="15.75" customHeight="1">
      <c r="B413" s="340"/>
      <c r="F413" s="47"/>
      <c r="G413" s="47"/>
      <c r="H413" s="47"/>
      <c r="I413" s="47"/>
      <c r="J413" s="47"/>
      <c r="M413" s="47"/>
    </row>
    <row r="414" spans="2:13" ht="15.75" customHeight="1">
      <c r="B414" s="340"/>
      <c r="F414" s="47"/>
      <c r="G414" s="47"/>
      <c r="H414" s="47"/>
      <c r="I414" s="47"/>
      <c r="J414" s="47"/>
      <c r="M414" s="47"/>
    </row>
    <row r="415" spans="2:13" ht="15.75" customHeight="1">
      <c r="B415" s="340"/>
      <c r="F415" s="47"/>
      <c r="G415" s="47"/>
      <c r="H415" s="47"/>
      <c r="I415" s="47"/>
      <c r="J415" s="47"/>
      <c r="M415" s="47"/>
    </row>
    <row r="416" spans="2:13" ht="15.75" customHeight="1">
      <c r="B416" s="340"/>
      <c r="F416" s="47"/>
      <c r="G416" s="47"/>
      <c r="H416" s="47"/>
      <c r="I416" s="47"/>
      <c r="J416" s="47"/>
      <c r="M416" s="47"/>
    </row>
    <row r="417" spans="2:13" ht="15.75" customHeight="1">
      <c r="B417" s="340"/>
      <c r="F417" s="47"/>
      <c r="G417" s="47"/>
      <c r="H417" s="47"/>
      <c r="I417" s="47"/>
      <c r="J417" s="47"/>
      <c r="M417" s="47"/>
    </row>
    <row r="418" spans="2:13" ht="15.75" customHeight="1">
      <c r="B418" s="340"/>
      <c r="F418" s="47"/>
      <c r="G418" s="47"/>
      <c r="H418" s="47"/>
      <c r="I418" s="47"/>
      <c r="J418" s="47"/>
      <c r="M418" s="47"/>
    </row>
    <row r="419" spans="2:13" ht="15.75" customHeight="1">
      <c r="B419" s="340"/>
      <c r="F419" s="47"/>
      <c r="G419" s="47"/>
      <c r="H419" s="47"/>
      <c r="I419" s="47"/>
      <c r="J419" s="47"/>
      <c r="M419" s="47"/>
    </row>
    <row r="420" spans="2:13" ht="15.75" customHeight="1">
      <c r="B420" s="340"/>
      <c r="F420" s="47"/>
      <c r="G420" s="47"/>
      <c r="H420" s="47"/>
      <c r="I420" s="47"/>
      <c r="J420" s="47"/>
      <c r="M420" s="47"/>
    </row>
    <row r="421" spans="2:13" ht="15.75" customHeight="1">
      <c r="B421" s="340"/>
      <c r="F421" s="47"/>
      <c r="G421" s="47"/>
      <c r="H421" s="47"/>
      <c r="I421" s="47"/>
      <c r="J421" s="47"/>
      <c r="M421" s="47"/>
    </row>
    <row r="422" spans="2:13" ht="15.75" customHeight="1">
      <c r="B422" s="340"/>
      <c r="F422" s="47"/>
      <c r="G422" s="47"/>
      <c r="H422" s="47"/>
      <c r="I422" s="47"/>
      <c r="J422" s="47"/>
      <c r="M422" s="47"/>
    </row>
    <row r="423" spans="2:13" ht="15.75" customHeight="1">
      <c r="B423" s="340"/>
      <c r="F423" s="47"/>
      <c r="G423" s="47"/>
      <c r="H423" s="47"/>
      <c r="I423" s="47"/>
      <c r="J423" s="47"/>
      <c r="M423" s="47"/>
    </row>
    <row r="424" spans="2:13" ht="15.75" customHeight="1">
      <c r="B424" s="340"/>
      <c r="F424" s="47"/>
      <c r="G424" s="47"/>
      <c r="H424" s="47"/>
      <c r="I424" s="47"/>
      <c r="J424" s="47"/>
      <c r="M424" s="47"/>
    </row>
    <row r="425" spans="2:13" ht="15.75" customHeight="1">
      <c r="B425" s="340"/>
      <c r="F425" s="47"/>
      <c r="G425" s="47"/>
      <c r="H425" s="47"/>
      <c r="I425" s="47"/>
      <c r="J425" s="47"/>
      <c r="M425" s="47"/>
    </row>
    <row r="426" spans="2:13" ht="15.75" customHeight="1">
      <c r="B426" s="340"/>
      <c r="F426" s="47"/>
      <c r="G426" s="47"/>
      <c r="H426" s="47"/>
      <c r="I426" s="47"/>
      <c r="J426" s="47"/>
      <c r="M426" s="47"/>
    </row>
    <row r="427" spans="2:13" ht="15.75" customHeight="1">
      <c r="B427" s="340"/>
      <c r="F427" s="47"/>
      <c r="G427" s="47"/>
      <c r="H427" s="47"/>
      <c r="I427" s="47"/>
      <c r="J427" s="47"/>
      <c r="M427" s="47"/>
    </row>
    <row r="428" spans="2:13" ht="15.75" customHeight="1">
      <c r="B428" s="340"/>
      <c r="F428" s="47"/>
      <c r="G428" s="47"/>
      <c r="H428" s="47"/>
      <c r="I428" s="47"/>
      <c r="J428" s="47"/>
      <c r="M428" s="47"/>
    </row>
    <row r="429" spans="2:13" ht="15.75" customHeight="1">
      <c r="B429" s="340"/>
      <c r="F429" s="47"/>
      <c r="G429" s="47"/>
      <c r="H429" s="47"/>
      <c r="I429" s="47"/>
      <c r="J429" s="47"/>
      <c r="M429" s="47"/>
    </row>
    <row r="430" spans="2:13" ht="15.75" customHeight="1">
      <c r="B430" s="340"/>
      <c r="F430" s="47"/>
      <c r="G430" s="47"/>
      <c r="H430" s="47"/>
      <c r="I430" s="47"/>
      <c r="J430" s="47"/>
      <c r="M430" s="47"/>
    </row>
    <row r="431" spans="2:13" ht="15.75" customHeight="1">
      <c r="B431" s="340"/>
      <c r="F431" s="47"/>
      <c r="G431" s="47"/>
      <c r="H431" s="47"/>
      <c r="I431" s="47"/>
      <c r="J431" s="47"/>
      <c r="M431" s="47"/>
    </row>
    <row r="432" spans="2:13" ht="15.75" customHeight="1">
      <c r="B432" s="340"/>
      <c r="F432" s="47"/>
      <c r="G432" s="47"/>
      <c r="H432" s="47"/>
      <c r="I432" s="47"/>
      <c r="J432" s="47"/>
      <c r="M432" s="47"/>
    </row>
    <row r="433" spans="2:13" ht="15.75" customHeight="1">
      <c r="B433" s="340"/>
      <c r="F433" s="47"/>
      <c r="G433" s="47"/>
      <c r="H433" s="47"/>
      <c r="I433" s="47"/>
      <c r="J433" s="47"/>
      <c r="M433" s="47"/>
    </row>
    <row r="434" spans="2:13" ht="15.75" customHeight="1">
      <c r="B434" s="340"/>
      <c r="F434" s="47"/>
      <c r="G434" s="47"/>
      <c r="H434" s="47"/>
      <c r="I434" s="47"/>
      <c r="J434" s="47"/>
      <c r="M434" s="47"/>
    </row>
    <row r="435" spans="2:13" ht="15.75" customHeight="1">
      <c r="B435" s="340"/>
      <c r="F435" s="47"/>
      <c r="G435" s="47"/>
      <c r="H435" s="47"/>
      <c r="I435" s="47"/>
      <c r="J435" s="47"/>
      <c r="M435" s="47"/>
    </row>
    <row r="436" spans="2:13" ht="15.75" customHeight="1">
      <c r="B436" s="340"/>
      <c r="F436" s="47"/>
      <c r="G436" s="47"/>
      <c r="H436" s="47"/>
      <c r="I436" s="47"/>
      <c r="J436" s="47"/>
      <c r="M436" s="47"/>
    </row>
    <row r="437" spans="2:13" ht="15.75" customHeight="1">
      <c r="B437" s="340"/>
      <c r="F437" s="47"/>
      <c r="G437" s="47"/>
      <c r="H437" s="47"/>
      <c r="I437" s="47"/>
      <c r="J437" s="47"/>
      <c r="M437" s="47"/>
    </row>
    <row r="438" spans="2:13" ht="15.75" customHeight="1">
      <c r="B438" s="340"/>
      <c r="F438" s="47"/>
      <c r="G438" s="47"/>
      <c r="H438" s="47"/>
      <c r="I438" s="47"/>
      <c r="J438" s="47"/>
      <c r="M438" s="47"/>
    </row>
    <row r="439" spans="2:13" ht="15.75" customHeight="1">
      <c r="B439" s="340"/>
      <c r="F439" s="47"/>
      <c r="G439" s="47"/>
      <c r="H439" s="47"/>
      <c r="I439" s="47"/>
      <c r="J439" s="47"/>
      <c r="M439" s="47"/>
    </row>
    <row r="440" spans="2:13" ht="15.75" customHeight="1">
      <c r="B440" s="340"/>
      <c r="F440" s="47"/>
      <c r="G440" s="47"/>
      <c r="H440" s="47"/>
      <c r="I440" s="47"/>
      <c r="J440" s="47"/>
      <c r="M440" s="47"/>
    </row>
    <row r="441" spans="2:13" ht="15.75" customHeight="1">
      <c r="B441" s="340"/>
      <c r="F441" s="47"/>
      <c r="G441" s="47"/>
      <c r="H441" s="47"/>
      <c r="I441" s="47"/>
      <c r="J441" s="47"/>
      <c r="M441" s="47"/>
    </row>
    <row r="442" spans="2:13" ht="15.75" customHeight="1">
      <c r="B442" s="340"/>
      <c r="F442" s="47"/>
      <c r="G442" s="47"/>
      <c r="H442" s="47"/>
      <c r="I442" s="47"/>
      <c r="J442" s="47"/>
      <c r="M442" s="47"/>
    </row>
    <row r="443" spans="2:13" ht="15.75" customHeight="1">
      <c r="B443" s="340"/>
      <c r="F443" s="47"/>
      <c r="G443" s="47"/>
      <c r="H443" s="47"/>
      <c r="I443" s="47"/>
      <c r="J443" s="47"/>
      <c r="M443" s="47"/>
    </row>
    <row r="444" spans="2:13" ht="15.75" customHeight="1">
      <c r="B444" s="340"/>
      <c r="F444" s="47"/>
      <c r="G444" s="47"/>
      <c r="H444" s="47"/>
      <c r="I444" s="47"/>
      <c r="J444" s="47"/>
      <c r="M444" s="47"/>
    </row>
    <row r="445" spans="2:13" ht="15.75" customHeight="1">
      <c r="B445" s="340"/>
      <c r="F445" s="47"/>
      <c r="G445" s="47"/>
      <c r="H445" s="47"/>
      <c r="I445" s="47"/>
      <c r="J445" s="47"/>
      <c r="M445" s="47"/>
    </row>
    <row r="446" spans="2:13" ht="15.75" customHeight="1">
      <c r="B446" s="340"/>
      <c r="F446" s="47"/>
      <c r="G446" s="47"/>
      <c r="H446" s="47"/>
      <c r="I446" s="47"/>
      <c r="J446" s="47"/>
      <c r="M446" s="47"/>
    </row>
    <row r="447" spans="2:13" ht="15.75" customHeight="1">
      <c r="B447" s="340"/>
      <c r="F447" s="47"/>
      <c r="G447" s="47"/>
      <c r="H447" s="47"/>
      <c r="I447" s="47"/>
      <c r="J447" s="47"/>
      <c r="M447" s="47"/>
    </row>
    <row r="448" spans="2:13" ht="15.75" customHeight="1">
      <c r="B448" s="340"/>
      <c r="F448" s="47"/>
      <c r="G448" s="47"/>
      <c r="H448" s="47"/>
      <c r="I448" s="47"/>
      <c r="J448" s="47"/>
      <c r="M448" s="47"/>
    </row>
    <row r="449" spans="2:13" ht="15.75" customHeight="1">
      <c r="B449" s="340"/>
      <c r="F449" s="47"/>
      <c r="G449" s="47"/>
      <c r="H449" s="47"/>
      <c r="I449" s="47"/>
      <c r="J449" s="47"/>
      <c r="M449" s="47"/>
    </row>
    <row r="450" spans="2:13" ht="15.75" customHeight="1">
      <c r="B450" s="340"/>
      <c r="F450" s="47"/>
      <c r="G450" s="47"/>
      <c r="H450" s="47"/>
      <c r="I450" s="47"/>
      <c r="J450" s="47"/>
      <c r="M450" s="47"/>
    </row>
    <row r="451" spans="2:13" ht="15.75" customHeight="1">
      <c r="B451" s="340"/>
      <c r="F451" s="47"/>
      <c r="G451" s="47"/>
      <c r="H451" s="47"/>
      <c r="I451" s="47"/>
      <c r="J451" s="47"/>
      <c r="M451" s="47"/>
    </row>
    <row r="452" spans="2:13" ht="15.75" customHeight="1">
      <c r="B452" s="340"/>
      <c r="F452" s="47"/>
      <c r="G452" s="47"/>
      <c r="H452" s="47"/>
      <c r="I452" s="47"/>
      <c r="J452" s="47"/>
      <c r="M452" s="47"/>
    </row>
    <row r="453" spans="2:13" ht="15.75" customHeight="1">
      <c r="B453" s="340"/>
      <c r="F453" s="47"/>
      <c r="G453" s="47"/>
      <c r="H453" s="47"/>
      <c r="I453" s="47"/>
      <c r="J453" s="47"/>
      <c r="M453" s="47"/>
    </row>
    <row r="454" spans="2:13" ht="15.75" customHeight="1">
      <c r="B454" s="340"/>
      <c r="F454" s="47"/>
      <c r="G454" s="47"/>
      <c r="H454" s="47"/>
      <c r="I454" s="47"/>
      <c r="J454" s="47"/>
      <c r="M454" s="47"/>
    </row>
    <row r="455" spans="2:13" ht="15.75" customHeight="1">
      <c r="B455" s="340"/>
      <c r="F455" s="47"/>
      <c r="G455" s="47"/>
      <c r="H455" s="47"/>
      <c r="I455" s="47"/>
      <c r="J455" s="47"/>
      <c r="M455" s="47"/>
    </row>
    <row r="456" spans="2:13" ht="15.75" customHeight="1">
      <c r="B456" s="340"/>
      <c r="F456" s="47"/>
      <c r="G456" s="47"/>
      <c r="H456" s="47"/>
      <c r="I456" s="47"/>
      <c r="J456" s="47"/>
      <c r="M456" s="47"/>
    </row>
    <row r="457" spans="2:13" ht="15.75" customHeight="1">
      <c r="B457" s="340"/>
      <c r="F457" s="47"/>
      <c r="G457" s="47"/>
      <c r="H457" s="47"/>
      <c r="I457" s="47"/>
      <c r="J457" s="47"/>
      <c r="M457" s="47"/>
    </row>
    <row r="458" spans="2:13" ht="15.75" customHeight="1">
      <c r="B458" s="340"/>
      <c r="F458" s="47"/>
      <c r="G458" s="47"/>
      <c r="H458" s="47"/>
      <c r="I458" s="47"/>
      <c r="J458" s="47"/>
      <c r="M458" s="47"/>
    </row>
    <row r="459" spans="2:13" ht="15.75" customHeight="1">
      <c r="B459" s="340"/>
      <c r="F459" s="47"/>
      <c r="G459" s="47"/>
      <c r="H459" s="47"/>
      <c r="I459" s="47"/>
      <c r="J459" s="47"/>
      <c r="M459" s="47"/>
    </row>
    <row r="460" spans="2:13" ht="15.75" customHeight="1">
      <c r="B460" s="340"/>
      <c r="F460" s="47"/>
      <c r="G460" s="47"/>
      <c r="H460" s="47"/>
      <c r="I460" s="47"/>
      <c r="J460" s="47"/>
      <c r="M460" s="47"/>
    </row>
    <row r="461" spans="2:13" ht="15.75" customHeight="1">
      <c r="B461" s="340"/>
      <c r="F461" s="47"/>
      <c r="G461" s="47"/>
      <c r="H461" s="47"/>
      <c r="I461" s="47"/>
      <c r="J461" s="47"/>
      <c r="M461" s="47"/>
    </row>
    <row r="462" spans="2:13" ht="15.75" customHeight="1">
      <c r="B462" s="340"/>
      <c r="F462" s="47"/>
      <c r="G462" s="47"/>
      <c r="H462" s="47"/>
      <c r="I462" s="47"/>
      <c r="J462" s="47"/>
      <c r="M462" s="47"/>
    </row>
    <row r="463" spans="2:13" ht="15.75" customHeight="1">
      <c r="B463" s="340"/>
      <c r="F463" s="47"/>
      <c r="G463" s="47"/>
      <c r="H463" s="47"/>
      <c r="I463" s="47"/>
      <c r="J463" s="47"/>
      <c r="M463" s="47"/>
    </row>
    <row r="464" spans="2:13" ht="15.75" customHeight="1">
      <c r="B464" s="340"/>
      <c r="F464" s="47"/>
      <c r="G464" s="47"/>
      <c r="H464" s="47"/>
      <c r="I464" s="47"/>
      <c r="J464" s="47"/>
      <c r="M464" s="47"/>
    </row>
    <row r="465" spans="2:13" ht="15.75" customHeight="1">
      <c r="B465" s="340"/>
      <c r="F465" s="47"/>
      <c r="G465" s="47"/>
      <c r="H465" s="47"/>
      <c r="I465" s="47"/>
      <c r="J465" s="47"/>
      <c r="M465" s="47"/>
    </row>
    <row r="466" spans="2:13" ht="15.75" customHeight="1">
      <c r="B466" s="340"/>
      <c r="F466" s="47"/>
      <c r="G466" s="47"/>
      <c r="H466" s="47"/>
      <c r="I466" s="47"/>
      <c r="J466" s="47"/>
      <c r="M466" s="47"/>
    </row>
    <row r="467" spans="2:13" ht="15.75" customHeight="1">
      <c r="B467" s="340"/>
      <c r="F467" s="47"/>
      <c r="G467" s="47"/>
      <c r="H467" s="47"/>
      <c r="I467" s="47"/>
      <c r="J467" s="47"/>
      <c r="M467" s="47"/>
    </row>
    <row r="468" spans="2:13" ht="15.75" customHeight="1">
      <c r="B468" s="340"/>
      <c r="F468" s="47"/>
      <c r="G468" s="47"/>
      <c r="H468" s="47"/>
      <c r="I468" s="47"/>
      <c r="J468" s="47"/>
      <c r="M468" s="47"/>
    </row>
    <row r="469" spans="2:13" ht="15.75" customHeight="1">
      <c r="B469" s="340"/>
      <c r="F469" s="47"/>
      <c r="G469" s="47"/>
      <c r="H469" s="47"/>
      <c r="I469" s="47"/>
      <c r="J469" s="47"/>
      <c r="M469" s="47"/>
    </row>
    <row r="470" spans="2:13" ht="15.75" customHeight="1">
      <c r="B470" s="340"/>
      <c r="F470" s="47"/>
      <c r="G470" s="47"/>
      <c r="H470" s="47"/>
      <c r="I470" s="47"/>
      <c r="J470" s="47"/>
      <c r="M470" s="47"/>
    </row>
    <row r="471" spans="2:13" ht="15.75" customHeight="1">
      <c r="B471" s="340"/>
      <c r="F471" s="47"/>
      <c r="G471" s="47"/>
      <c r="H471" s="47"/>
      <c r="I471" s="47"/>
      <c r="J471" s="47"/>
      <c r="M471" s="47"/>
    </row>
    <row r="472" spans="2:13" ht="15.75" customHeight="1">
      <c r="B472" s="340"/>
      <c r="F472" s="47"/>
      <c r="G472" s="47"/>
      <c r="H472" s="47"/>
      <c r="I472" s="47"/>
      <c r="J472" s="47"/>
      <c r="M472" s="47"/>
    </row>
    <row r="473" spans="2:13" ht="15.75" customHeight="1">
      <c r="B473" s="340"/>
      <c r="F473" s="47"/>
      <c r="G473" s="47"/>
      <c r="H473" s="47"/>
      <c r="I473" s="47"/>
      <c r="J473" s="47"/>
      <c r="M473" s="47"/>
    </row>
    <row r="474" spans="2:13" ht="15.75" customHeight="1">
      <c r="B474" s="340"/>
      <c r="F474" s="47"/>
      <c r="G474" s="47"/>
      <c r="H474" s="47"/>
      <c r="I474" s="47"/>
      <c r="J474" s="47"/>
      <c r="M474" s="47"/>
    </row>
    <row r="475" spans="2:13" ht="15.75" customHeight="1">
      <c r="B475" s="340"/>
      <c r="F475" s="47"/>
      <c r="G475" s="47"/>
      <c r="H475" s="47"/>
      <c r="I475" s="47"/>
      <c r="J475" s="47"/>
      <c r="M475" s="47"/>
    </row>
    <row r="476" spans="2:13" ht="15.75" customHeight="1">
      <c r="B476" s="340"/>
      <c r="F476" s="47"/>
      <c r="G476" s="47"/>
      <c r="H476" s="47"/>
      <c r="I476" s="47"/>
      <c r="J476" s="47"/>
      <c r="M476" s="47"/>
    </row>
    <row r="477" spans="2:13" ht="15.75" customHeight="1">
      <c r="B477" s="340"/>
      <c r="F477" s="47"/>
      <c r="G477" s="47"/>
      <c r="H477" s="47"/>
      <c r="I477" s="47"/>
      <c r="J477" s="47"/>
      <c r="M477" s="47"/>
    </row>
    <row r="478" spans="2:13" ht="15.75" customHeight="1">
      <c r="B478" s="340"/>
      <c r="F478" s="47"/>
      <c r="G478" s="47"/>
      <c r="H478" s="47"/>
      <c r="I478" s="47"/>
      <c r="J478" s="47"/>
      <c r="M478" s="47"/>
    </row>
    <row r="479" spans="2:13" ht="15.75" customHeight="1">
      <c r="B479" s="340"/>
      <c r="F479" s="47"/>
      <c r="G479" s="47"/>
      <c r="H479" s="47"/>
      <c r="I479" s="47"/>
      <c r="J479" s="47"/>
      <c r="M479" s="47"/>
    </row>
    <row r="480" spans="2:13" ht="15.75" customHeight="1">
      <c r="B480" s="340"/>
      <c r="F480" s="47"/>
      <c r="G480" s="47"/>
      <c r="H480" s="47"/>
      <c r="I480" s="47"/>
      <c r="J480" s="47"/>
      <c r="M480" s="47"/>
    </row>
    <row r="481" spans="2:13" ht="15.75" customHeight="1">
      <c r="B481" s="340"/>
      <c r="F481" s="47"/>
      <c r="G481" s="47"/>
      <c r="H481" s="47"/>
      <c r="I481" s="47"/>
      <c r="J481" s="47"/>
      <c r="M481" s="47"/>
    </row>
    <row r="482" spans="2:13" ht="15.75" customHeight="1">
      <c r="B482" s="340"/>
      <c r="F482" s="47"/>
      <c r="G482" s="47"/>
      <c r="H482" s="47"/>
      <c r="I482" s="47"/>
      <c r="J482" s="47"/>
      <c r="M482" s="47"/>
    </row>
    <row r="483" spans="2:13" ht="15.75" customHeight="1">
      <c r="B483" s="340"/>
      <c r="F483" s="47"/>
      <c r="G483" s="47"/>
      <c r="H483" s="47"/>
      <c r="I483" s="47"/>
      <c r="J483" s="47"/>
      <c r="M483" s="47"/>
    </row>
    <row r="484" spans="2:13" ht="15.75" customHeight="1">
      <c r="B484" s="340"/>
      <c r="F484" s="47"/>
      <c r="G484" s="47"/>
      <c r="H484" s="47"/>
      <c r="I484" s="47"/>
      <c r="J484" s="47"/>
      <c r="M484" s="47"/>
    </row>
    <row r="485" spans="2:13" ht="15.75" customHeight="1">
      <c r="B485" s="340"/>
      <c r="F485" s="47"/>
      <c r="G485" s="47"/>
      <c r="H485" s="47"/>
      <c r="I485" s="47"/>
      <c r="J485" s="47"/>
      <c r="M485" s="47"/>
    </row>
    <row r="486" spans="2:13" ht="15.75" customHeight="1">
      <c r="B486" s="340"/>
      <c r="F486" s="47"/>
      <c r="G486" s="47"/>
      <c r="H486" s="47"/>
      <c r="I486" s="47"/>
      <c r="J486" s="47"/>
      <c r="M486" s="47"/>
    </row>
    <row r="487" spans="2:13" ht="15.75" customHeight="1">
      <c r="B487" s="340"/>
      <c r="F487" s="47"/>
      <c r="G487" s="47"/>
      <c r="H487" s="47"/>
      <c r="I487" s="47"/>
      <c r="J487" s="47"/>
      <c r="M487" s="47"/>
    </row>
    <row r="488" spans="2:13" ht="15.75" customHeight="1">
      <c r="B488" s="340"/>
      <c r="F488" s="47"/>
      <c r="G488" s="47"/>
      <c r="H488" s="47"/>
      <c r="I488" s="47"/>
      <c r="J488" s="47"/>
      <c r="M488" s="47"/>
    </row>
    <row r="489" spans="2:13" ht="15.75" customHeight="1">
      <c r="B489" s="340"/>
      <c r="F489" s="47"/>
      <c r="G489" s="47"/>
      <c r="H489" s="47"/>
      <c r="I489" s="47"/>
      <c r="J489" s="47"/>
      <c r="M489" s="47"/>
    </row>
    <row r="490" spans="2:13" ht="15.75" customHeight="1">
      <c r="B490" s="340"/>
      <c r="F490" s="47"/>
      <c r="G490" s="47"/>
      <c r="H490" s="47"/>
      <c r="I490" s="47"/>
      <c r="J490" s="47"/>
      <c r="M490" s="47"/>
    </row>
    <row r="491" spans="2:13" ht="15.75" customHeight="1">
      <c r="B491" s="340"/>
      <c r="F491" s="47"/>
      <c r="G491" s="47"/>
      <c r="H491" s="47"/>
      <c r="I491" s="47"/>
      <c r="J491" s="47"/>
      <c r="M491" s="47"/>
    </row>
    <row r="492" spans="2:13" ht="15.75" customHeight="1">
      <c r="B492" s="340"/>
      <c r="F492" s="47"/>
      <c r="G492" s="47"/>
      <c r="H492" s="47"/>
      <c r="I492" s="47"/>
      <c r="J492" s="47"/>
      <c r="M492" s="47"/>
    </row>
    <row r="493" spans="2:13" ht="15.75" customHeight="1">
      <c r="B493" s="340"/>
      <c r="F493" s="47"/>
      <c r="G493" s="47"/>
      <c r="H493" s="47"/>
      <c r="I493" s="47"/>
      <c r="J493" s="47"/>
      <c r="M493" s="47"/>
    </row>
    <row r="494" spans="2:13" ht="15.75" customHeight="1">
      <c r="B494" s="340"/>
      <c r="F494" s="47"/>
      <c r="G494" s="47"/>
      <c r="H494" s="47"/>
      <c r="I494" s="47"/>
      <c r="J494" s="47"/>
      <c r="M494" s="47"/>
    </row>
    <row r="495" spans="2:13" ht="15.75" customHeight="1">
      <c r="B495" s="340"/>
      <c r="F495" s="47"/>
      <c r="G495" s="47"/>
      <c r="H495" s="47"/>
      <c r="I495" s="47"/>
      <c r="J495" s="47"/>
      <c r="M495" s="47"/>
    </row>
    <row r="496" spans="2:13" ht="15.75" customHeight="1">
      <c r="B496" s="340"/>
      <c r="F496" s="47"/>
      <c r="G496" s="47"/>
      <c r="H496" s="47"/>
      <c r="I496" s="47"/>
      <c r="J496" s="47"/>
      <c r="M496" s="47"/>
    </row>
    <row r="497" spans="2:13" ht="15.75" customHeight="1">
      <c r="B497" s="340"/>
      <c r="F497" s="47"/>
      <c r="G497" s="47"/>
      <c r="H497" s="47"/>
      <c r="I497" s="47"/>
      <c r="J497" s="47"/>
      <c r="M497" s="47"/>
    </row>
    <row r="498" spans="2:13" ht="15.75" customHeight="1">
      <c r="B498" s="340"/>
      <c r="F498" s="47"/>
      <c r="G498" s="47"/>
      <c r="H498" s="47"/>
      <c r="I498" s="47"/>
      <c r="J498" s="47"/>
      <c r="M498" s="47"/>
    </row>
    <row r="499" spans="2:13" ht="15.75" customHeight="1">
      <c r="B499" s="340"/>
      <c r="F499" s="47"/>
      <c r="G499" s="47"/>
      <c r="H499" s="47"/>
      <c r="I499" s="47"/>
      <c r="J499" s="47"/>
      <c r="M499" s="47"/>
    </row>
    <row r="500" spans="2:13" ht="15.75" customHeight="1">
      <c r="B500" s="340"/>
      <c r="F500" s="47"/>
      <c r="G500" s="47"/>
      <c r="H500" s="47"/>
      <c r="I500" s="47"/>
      <c r="J500" s="47"/>
      <c r="M500" s="47"/>
    </row>
    <row r="501" spans="2:13" ht="15.75" customHeight="1">
      <c r="B501" s="340"/>
      <c r="F501" s="47"/>
      <c r="G501" s="47"/>
      <c r="H501" s="47"/>
      <c r="I501" s="47"/>
      <c r="J501" s="47"/>
      <c r="M501" s="47"/>
    </row>
    <row r="502" spans="2:13" ht="15.75" customHeight="1">
      <c r="B502" s="340"/>
      <c r="F502" s="47"/>
      <c r="G502" s="47"/>
      <c r="H502" s="47"/>
      <c r="I502" s="47"/>
      <c r="J502" s="47"/>
      <c r="M502" s="47"/>
    </row>
    <row r="503" spans="2:13" ht="15.75" customHeight="1">
      <c r="B503" s="340"/>
      <c r="F503" s="47"/>
      <c r="G503" s="47"/>
      <c r="H503" s="47"/>
      <c r="I503" s="47"/>
      <c r="J503" s="47"/>
      <c r="M503" s="47"/>
    </row>
    <row r="504" spans="2:13" ht="15.75" customHeight="1">
      <c r="B504" s="340"/>
      <c r="F504" s="47"/>
      <c r="G504" s="47"/>
      <c r="H504" s="47"/>
      <c r="I504" s="47"/>
      <c r="J504" s="47"/>
      <c r="M504" s="47"/>
    </row>
    <row r="505" spans="2:13" ht="15.75" customHeight="1">
      <c r="B505" s="340"/>
      <c r="F505" s="47"/>
      <c r="G505" s="47"/>
      <c r="H505" s="47"/>
      <c r="I505" s="47"/>
      <c r="J505" s="47"/>
      <c r="M505" s="47"/>
    </row>
    <row r="506" spans="2:13" ht="15.75" customHeight="1">
      <c r="B506" s="340"/>
      <c r="F506" s="47"/>
      <c r="G506" s="47"/>
      <c r="H506" s="47"/>
      <c r="I506" s="47"/>
      <c r="J506" s="47"/>
      <c r="M506" s="47"/>
    </row>
    <row r="507" spans="2:13" ht="15.75" customHeight="1">
      <c r="B507" s="340"/>
      <c r="F507" s="47"/>
      <c r="G507" s="47"/>
      <c r="H507" s="47"/>
      <c r="I507" s="47"/>
      <c r="J507" s="47"/>
      <c r="M507" s="47"/>
    </row>
    <row r="508" spans="2:13" ht="15.75" customHeight="1">
      <c r="B508" s="340"/>
      <c r="F508" s="47"/>
      <c r="G508" s="47"/>
      <c r="H508" s="47"/>
      <c r="I508" s="47"/>
      <c r="J508" s="47"/>
      <c r="M508" s="47"/>
    </row>
    <row r="509" spans="2:13" ht="15.75" customHeight="1">
      <c r="B509" s="340"/>
      <c r="F509" s="47"/>
      <c r="G509" s="47"/>
      <c r="H509" s="47"/>
      <c r="I509" s="47"/>
      <c r="J509" s="47"/>
      <c r="M509" s="47"/>
    </row>
    <row r="510" spans="2:13" ht="15.75" customHeight="1">
      <c r="B510" s="340"/>
      <c r="F510" s="47"/>
      <c r="G510" s="47"/>
      <c r="H510" s="47"/>
      <c r="I510" s="47"/>
      <c r="J510" s="47"/>
      <c r="M510" s="47"/>
    </row>
    <row r="511" spans="2:13" ht="15.75" customHeight="1">
      <c r="B511" s="340"/>
      <c r="F511" s="47"/>
      <c r="G511" s="47"/>
      <c r="H511" s="47"/>
      <c r="I511" s="47"/>
      <c r="J511" s="47"/>
      <c r="M511" s="47"/>
    </row>
    <row r="512" spans="2:13" ht="15.75" customHeight="1">
      <c r="B512" s="340"/>
      <c r="F512" s="47"/>
      <c r="G512" s="47"/>
      <c r="H512" s="47"/>
      <c r="I512" s="47"/>
      <c r="J512" s="47"/>
      <c r="M512" s="47"/>
    </row>
    <row r="513" spans="2:13" ht="15.75" customHeight="1">
      <c r="B513" s="340"/>
      <c r="F513" s="47"/>
      <c r="G513" s="47"/>
      <c r="H513" s="47"/>
      <c r="I513" s="47"/>
      <c r="J513" s="47"/>
      <c r="M513" s="47"/>
    </row>
    <row r="514" spans="2:13" ht="15.75" customHeight="1">
      <c r="B514" s="340"/>
      <c r="F514" s="47"/>
      <c r="G514" s="47"/>
      <c r="H514" s="47"/>
      <c r="I514" s="47"/>
      <c r="J514" s="47"/>
      <c r="M514" s="47"/>
    </row>
    <row r="515" spans="2:13" ht="15.75" customHeight="1">
      <c r="B515" s="340"/>
      <c r="F515" s="47"/>
      <c r="G515" s="47"/>
      <c r="H515" s="47"/>
      <c r="I515" s="47"/>
      <c r="J515" s="47"/>
      <c r="M515" s="47"/>
    </row>
    <row r="516" spans="2:13" ht="15.75" customHeight="1">
      <c r="B516" s="340"/>
      <c r="F516" s="47"/>
      <c r="G516" s="47"/>
      <c r="H516" s="47"/>
      <c r="I516" s="47"/>
      <c r="J516" s="47"/>
      <c r="M516" s="47"/>
    </row>
    <row r="517" spans="2:13" ht="15.75" customHeight="1">
      <c r="B517" s="340"/>
      <c r="F517" s="47"/>
      <c r="G517" s="47"/>
      <c r="H517" s="47"/>
      <c r="I517" s="47"/>
      <c r="J517" s="47"/>
      <c r="M517" s="47"/>
    </row>
    <row r="518" spans="2:13" ht="15.75" customHeight="1">
      <c r="B518" s="340"/>
      <c r="F518" s="47"/>
      <c r="G518" s="47"/>
      <c r="H518" s="47"/>
      <c r="I518" s="47"/>
      <c r="J518" s="47"/>
      <c r="M518" s="47"/>
    </row>
    <row r="519" spans="2:13" ht="15.75" customHeight="1">
      <c r="B519" s="340"/>
      <c r="F519" s="47"/>
      <c r="G519" s="47"/>
      <c r="H519" s="47"/>
      <c r="I519" s="47"/>
      <c r="J519" s="47"/>
      <c r="M519" s="47"/>
    </row>
    <row r="520" spans="2:13" ht="15.75" customHeight="1">
      <c r="B520" s="340"/>
      <c r="F520" s="47"/>
      <c r="G520" s="47"/>
      <c r="H520" s="47"/>
      <c r="I520" s="47"/>
      <c r="J520" s="47"/>
      <c r="M520" s="47"/>
    </row>
    <row r="521" spans="2:13" ht="15.75" customHeight="1">
      <c r="B521" s="340"/>
      <c r="F521" s="47"/>
      <c r="G521" s="47"/>
      <c r="H521" s="47"/>
      <c r="I521" s="47"/>
      <c r="J521" s="47"/>
      <c r="M521" s="47"/>
    </row>
    <row r="522" spans="2:13" ht="15.75" customHeight="1">
      <c r="B522" s="340"/>
      <c r="F522" s="47"/>
      <c r="G522" s="47"/>
      <c r="H522" s="47"/>
      <c r="I522" s="47"/>
      <c r="J522" s="47"/>
      <c r="M522" s="47"/>
    </row>
    <row r="523" spans="2:13" ht="15.75" customHeight="1">
      <c r="B523" s="340"/>
      <c r="F523" s="47"/>
      <c r="G523" s="47"/>
      <c r="H523" s="47"/>
      <c r="I523" s="47"/>
      <c r="J523" s="47"/>
      <c r="M523" s="47"/>
    </row>
    <row r="524" spans="2:13" ht="15.75" customHeight="1">
      <c r="B524" s="340"/>
      <c r="F524" s="47"/>
      <c r="G524" s="47"/>
      <c r="H524" s="47"/>
      <c r="I524" s="47"/>
      <c r="J524" s="47"/>
      <c r="M524" s="47"/>
    </row>
    <row r="525" spans="2:13" ht="15.75" customHeight="1">
      <c r="B525" s="340"/>
      <c r="F525" s="47"/>
      <c r="G525" s="47"/>
      <c r="H525" s="47"/>
      <c r="I525" s="47"/>
      <c r="J525" s="47"/>
      <c r="M525" s="47"/>
    </row>
    <row r="526" spans="2:13" ht="15.75" customHeight="1">
      <c r="B526" s="340"/>
      <c r="F526" s="47"/>
      <c r="G526" s="47"/>
      <c r="H526" s="47"/>
      <c r="I526" s="47"/>
      <c r="J526" s="47"/>
      <c r="M526" s="47"/>
    </row>
    <row r="527" spans="2:13" ht="15.75" customHeight="1">
      <c r="B527" s="340"/>
      <c r="F527" s="47"/>
      <c r="G527" s="47"/>
      <c r="H527" s="47"/>
      <c r="I527" s="47"/>
      <c r="J527" s="47"/>
      <c r="M527" s="47"/>
    </row>
    <row r="528" spans="2:13" ht="15.75" customHeight="1">
      <c r="B528" s="340"/>
      <c r="F528" s="47"/>
      <c r="G528" s="47"/>
      <c r="H528" s="47"/>
      <c r="I528" s="47"/>
      <c r="J528" s="47"/>
      <c r="M528" s="47"/>
    </row>
    <row r="529" spans="2:13" ht="15.75" customHeight="1">
      <c r="B529" s="340"/>
      <c r="F529" s="47"/>
      <c r="G529" s="47"/>
      <c r="H529" s="47"/>
      <c r="I529" s="47"/>
      <c r="J529" s="47"/>
      <c r="M529" s="47"/>
    </row>
    <row r="530" spans="2:13" ht="15.75" customHeight="1">
      <c r="B530" s="340"/>
      <c r="F530" s="47"/>
      <c r="G530" s="47"/>
      <c r="H530" s="47"/>
      <c r="I530" s="47"/>
      <c r="J530" s="47"/>
      <c r="M530" s="47"/>
    </row>
    <row r="531" spans="2:13" ht="15.75" customHeight="1">
      <c r="B531" s="340"/>
      <c r="F531" s="47"/>
      <c r="G531" s="47"/>
      <c r="H531" s="47"/>
      <c r="I531" s="47"/>
      <c r="J531" s="47"/>
      <c r="M531" s="47"/>
    </row>
    <row r="532" spans="2:13" ht="15.75" customHeight="1">
      <c r="B532" s="340"/>
      <c r="F532" s="47"/>
      <c r="G532" s="47"/>
      <c r="H532" s="47"/>
      <c r="I532" s="47"/>
      <c r="J532" s="47"/>
      <c r="M532" s="47"/>
    </row>
    <row r="533" spans="2:13" ht="15.75" customHeight="1">
      <c r="B533" s="340"/>
      <c r="F533" s="47"/>
      <c r="G533" s="47"/>
      <c r="H533" s="47"/>
      <c r="I533" s="47"/>
      <c r="J533" s="47"/>
      <c r="M533" s="47"/>
    </row>
    <row r="534" spans="2:13" ht="15.75" customHeight="1">
      <c r="B534" s="340"/>
      <c r="F534" s="47"/>
      <c r="G534" s="47"/>
      <c r="H534" s="47"/>
      <c r="I534" s="47"/>
      <c r="J534" s="47"/>
      <c r="M534" s="47"/>
    </row>
    <row r="535" spans="2:13" ht="15.75" customHeight="1">
      <c r="B535" s="340"/>
      <c r="F535" s="47"/>
      <c r="G535" s="47"/>
      <c r="H535" s="47"/>
      <c r="I535" s="47"/>
      <c r="J535" s="47"/>
      <c r="M535" s="47"/>
    </row>
    <row r="536" spans="2:13" ht="15.75" customHeight="1">
      <c r="B536" s="340"/>
      <c r="F536" s="47"/>
      <c r="G536" s="47"/>
      <c r="H536" s="47"/>
      <c r="I536" s="47"/>
      <c r="J536" s="47"/>
      <c r="M536" s="47"/>
    </row>
    <row r="537" spans="2:13" ht="15.75" customHeight="1">
      <c r="B537" s="340"/>
      <c r="F537" s="47"/>
      <c r="G537" s="47"/>
      <c r="H537" s="47"/>
      <c r="I537" s="47"/>
      <c r="J537" s="47"/>
      <c r="M537" s="47"/>
    </row>
    <row r="538" spans="2:13" ht="15.75" customHeight="1">
      <c r="B538" s="340"/>
      <c r="F538" s="47"/>
      <c r="G538" s="47"/>
      <c r="H538" s="47"/>
      <c r="I538" s="47"/>
      <c r="J538" s="47"/>
      <c r="M538" s="47"/>
    </row>
    <row r="539" spans="2:13" ht="15.75" customHeight="1">
      <c r="B539" s="340"/>
      <c r="F539" s="47"/>
      <c r="G539" s="47"/>
      <c r="H539" s="47"/>
      <c r="I539" s="47"/>
      <c r="J539" s="47"/>
      <c r="M539" s="47"/>
    </row>
    <row r="540" spans="2:13" ht="15.75" customHeight="1">
      <c r="B540" s="340"/>
      <c r="F540" s="47"/>
      <c r="G540" s="47"/>
      <c r="H540" s="47"/>
      <c r="I540" s="47"/>
      <c r="J540" s="47"/>
      <c r="M540" s="47"/>
    </row>
    <row r="541" spans="2:13" ht="15.75" customHeight="1">
      <c r="B541" s="340"/>
      <c r="F541" s="47"/>
      <c r="G541" s="47"/>
      <c r="H541" s="47"/>
      <c r="I541" s="47"/>
      <c r="J541" s="47"/>
      <c r="M541" s="47"/>
    </row>
    <row r="542" spans="2:13" ht="15.75" customHeight="1">
      <c r="B542" s="340"/>
      <c r="F542" s="47"/>
      <c r="G542" s="47"/>
      <c r="H542" s="47"/>
      <c r="I542" s="47"/>
      <c r="J542" s="47"/>
      <c r="M542" s="47"/>
    </row>
    <row r="543" spans="2:13" ht="15.75" customHeight="1">
      <c r="B543" s="340"/>
      <c r="F543" s="47"/>
      <c r="G543" s="47"/>
      <c r="H543" s="47"/>
      <c r="I543" s="47"/>
      <c r="J543" s="47"/>
      <c r="M543" s="47"/>
    </row>
    <row r="544" spans="2:13" ht="15.75" customHeight="1">
      <c r="B544" s="340"/>
      <c r="F544" s="47"/>
      <c r="G544" s="47"/>
      <c r="H544" s="47"/>
      <c r="I544" s="47"/>
      <c r="J544" s="47"/>
      <c r="M544" s="47"/>
    </row>
    <row r="545" spans="2:13" ht="15.75" customHeight="1">
      <c r="B545" s="340"/>
      <c r="F545" s="47"/>
      <c r="G545" s="47"/>
      <c r="H545" s="47"/>
      <c r="I545" s="47"/>
      <c r="J545" s="47"/>
      <c r="M545" s="47"/>
    </row>
    <row r="546" spans="2:13" ht="15.75" customHeight="1">
      <c r="B546" s="340"/>
      <c r="F546" s="47"/>
      <c r="G546" s="47"/>
      <c r="H546" s="47"/>
      <c r="I546" s="47"/>
      <c r="J546" s="47"/>
      <c r="M546" s="47"/>
    </row>
    <row r="547" spans="2:13" ht="15.75" customHeight="1">
      <c r="B547" s="340"/>
      <c r="F547" s="47"/>
      <c r="G547" s="47"/>
      <c r="H547" s="47"/>
      <c r="I547" s="47"/>
      <c r="J547" s="47"/>
      <c r="M547" s="47"/>
    </row>
    <row r="548" spans="2:13" ht="15.75" customHeight="1">
      <c r="B548" s="340"/>
      <c r="F548" s="47"/>
      <c r="G548" s="47"/>
      <c r="H548" s="47"/>
      <c r="I548" s="47"/>
      <c r="J548" s="47"/>
      <c r="M548" s="47"/>
    </row>
    <row r="549" spans="2:13" ht="15.75" customHeight="1">
      <c r="B549" s="340"/>
      <c r="F549" s="47"/>
      <c r="G549" s="47"/>
      <c r="H549" s="47"/>
      <c r="I549" s="47"/>
      <c r="J549" s="47"/>
      <c r="M549" s="47"/>
    </row>
    <row r="550" spans="2:13" ht="15.75" customHeight="1">
      <c r="B550" s="340"/>
      <c r="F550" s="47"/>
      <c r="G550" s="47"/>
      <c r="H550" s="47"/>
      <c r="I550" s="47"/>
      <c r="J550" s="47"/>
      <c r="M550" s="47"/>
    </row>
    <row r="551" spans="2:13" ht="15.75" customHeight="1">
      <c r="B551" s="340"/>
      <c r="F551" s="47"/>
      <c r="G551" s="47"/>
      <c r="H551" s="47"/>
      <c r="I551" s="47"/>
      <c r="J551" s="47"/>
      <c r="M551" s="47"/>
    </row>
    <row r="552" spans="2:13" ht="15.75" customHeight="1">
      <c r="B552" s="340"/>
      <c r="F552" s="47"/>
      <c r="G552" s="47"/>
      <c r="H552" s="47"/>
      <c r="I552" s="47"/>
      <c r="J552" s="47"/>
      <c r="M552" s="47"/>
    </row>
    <row r="553" spans="2:13" ht="15.75" customHeight="1">
      <c r="B553" s="340"/>
      <c r="F553" s="47"/>
      <c r="G553" s="47"/>
      <c r="H553" s="47"/>
      <c r="I553" s="47"/>
      <c r="J553" s="47"/>
      <c r="M553" s="47"/>
    </row>
    <row r="554" spans="2:13" ht="15.75" customHeight="1">
      <c r="B554" s="340"/>
      <c r="F554" s="47"/>
      <c r="G554" s="47"/>
      <c r="H554" s="47"/>
      <c r="I554" s="47"/>
      <c r="J554" s="47"/>
      <c r="M554" s="47"/>
    </row>
    <row r="555" spans="2:13" ht="15.75" customHeight="1">
      <c r="B555" s="340"/>
      <c r="F555" s="47"/>
      <c r="G555" s="47"/>
      <c r="H555" s="47"/>
      <c r="I555" s="47"/>
      <c r="J555" s="47"/>
      <c r="M555" s="47"/>
    </row>
    <row r="556" spans="2:13" ht="15.75" customHeight="1">
      <c r="B556" s="340"/>
      <c r="F556" s="47"/>
      <c r="G556" s="47"/>
      <c r="H556" s="47"/>
      <c r="I556" s="47"/>
      <c r="J556" s="47"/>
      <c r="M556" s="47"/>
    </row>
    <row r="557" spans="2:13" ht="15.75" customHeight="1">
      <c r="B557" s="340"/>
      <c r="F557" s="47"/>
      <c r="G557" s="47"/>
      <c r="H557" s="47"/>
      <c r="I557" s="47"/>
      <c r="J557" s="47"/>
      <c r="M557" s="47"/>
    </row>
    <row r="558" spans="2:13" ht="15.75" customHeight="1">
      <c r="B558" s="340"/>
      <c r="F558" s="47"/>
      <c r="G558" s="47"/>
      <c r="H558" s="47"/>
      <c r="I558" s="47"/>
      <c r="J558" s="47"/>
      <c r="M558" s="47"/>
    </row>
    <row r="559" spans="2:13" ht="15.75" customHeight="1">
      <c r="B559" s="340"/>
      <c r="F559" s="47"/>
      <c r="G559" s="47"/>
      <c r="H559" s="47"/>
      <c r="I559" s="47"/>
      <c r="J559" s="47"/>
      <c r="M559" s="47"/>
    </row>
    <row r="560" spans="2:13" ht="15.75" customHeight="1">
      <c r="B560" s="340"/>
      <c r="F560" s="47"/>
      <c r="G560" s="47"/>
      <c r="H560" s="47"/>
      <c r="I560" s="47"/>
      <c r="J560" s="47"/>
      <c r="M560" s="47"/>
    </row>
    <row r="561" spans="2:13" ht="15.75" customHeight="1">
      <c r="B561" s="340"/>
      <c r="F561" s="47"/>
      <c r="G561" s="47"/>
      <c r="H561" s="47"/>
      <c r="I561" s="47"/>
      <c r="J561" s="47"/>
      <c r="M561" s="47"/>
    </row>
    <row r="562" spans="2:13" ht="15.75" customHeight="1">
      <c r="B562" s="340"/>
      <c r="F562" s="47"/>
      <c r="G562" s="47"/>
      <c r="H562" s="47"/>
      <c r="I562" s="47"/>
      <c r="J562" s="47"/>
      <c r="M562" s="47"/>
    </row>
    <row r="563" spans="2:13" ht="15.75" customHeight="1">
      <c r="B563" s="340"/>
      <c r="F563" s="47"/>
      <c r="G563" s="47"/>
      <c r="H563" s="47"/>
      <c r="I563" s="47"/>
      <c r="J563" s="47"/>
      <c r="M563" s="47"/>
    </row>
    <row r="564" spans="2:13" ht="15.75" customHeight="1">
      <c r="B564" s="340"/>
      <c r="F564" s="47"/>
      <c r="G564" s="47"/>
      <c r="H564" s="47"/>
      <c r="I564" s="47"/>
      <c r="J564" s="47"/>
      <c r="M564" s="47"/>
    </row>
    <row r="565" spans="2:13" ht="15.75" customHeight="1">
      <c r="B565" s="340"/>
      <c r="F565" s="47"/>
      <c r="G565" s="47"/>
      <c r="H565" s="47"/>
      <c r="I565" s="47"/>
      <c r="J565" s="47"/>
      <c r="M565" s="47"/>
    </row>
    <row r="566" spans="2:13" ht="15.75" customHeight="1">
      <c r="B566" s="340"/>
      <c r="F566" s="47"/>
      <c r="G566" s="47"/>
      <c r="H566" s="47"/>
      <c r="I566" s="47"/>
      <c r="J566" s="47"/>
      <c r="M566" s="47"/>
    </row>
    <row r="567" spans="2:13" ht="15.75" customHeight="1">
      <c r="B567" s="340"/>
      <c r="F567" s="47"/>
      <c r="G567" s="47"/>
      <c r="H567" s="47"/>
      <c r="I567" s="47"/>
      <c r="J567" s="47"/>
      <c r="M567" s="47"/>
    </row>
    <row r="568" spans="2:13" ht="15.75" customHeight="1">
      <c r="B568" s="340"/>
      <c r="F568" s="47"/>
      <c r="G568" s="47"/>
      <c r="H568" s="47"/>
      <c r="I568" s="47"/>
      <c r="J568" s="47"/>
      <c r="M568" s="47"/>
    </row>
    <row r="569" spans="2:13" ht="15.75" customHeight="1">
      <c r="B569" s="340"/>
      <c r="F569" s="47"/>
      <c r="G569" s="47"/>
      <c r="H569" s="47"/>
      <c r="I569" s="47"/>
      <c r="J569" s="47"/>
      <c r="M569" s="47"/>
    </row>
    <row r="570" spans="2:13" ht="15.75" customHeight="1">
      <c r="B570" s="340"/>
      <c r="F570" s="47"/>
      <c r="G570" s="47"/>
      <c r="H570" s="47"/>
      <c r="I570" s="47"/>
      <c r="J570" s="47"/>
      <c r="M570" s="47"/>
    </row>
    <row r="571" spans="2:13" ht="15.75" customHeight="1">
      <c r="B571" s="340"/>
      <c r="F571" s="47"/>
      <c r="G571" s="47"/>
      <c r="H571" s="47"/>
      <c r="I571" s="47"/>
      <c r="J571" s="47"/>
      <c r="M571" s="47"/>
    </row>
    <row r="572" spans="2:13" ht="15.75" customHeight="1">
      <c r="B572" s="340"/>
      <c r="F572" s="47"/>
      <c r="G572" s="47"/>
      <c r="H572" s="47"/>
      <c r="I572" s="47"/>
      <c r="J572" s="47"/>
      <c r="M572" s="47"/>
    </row>
    <row r="573" spans="2:13" ht="15.75" customHeight="1">
      <c r="B573" s="340"/>
      <c r="F573" s="47"/>
      <c r="G573" s="47"/>
      <c r="H573" s="47"/>
      <c r="I573" s="47"/>
      <c r="J573" s="47"/>
      <c r="M573" s="47"/>
    </row>
    <row r="574" spans="2:13" ht="15.75" customHeight="1">
      <c r="B574" s="340"/>
      <c r="F574" s="47"/>
      <c r="G574" s="47"/>
      <c r="H574" s="47"/>
      <c r="I574" s="47"/>
      <c r="J574" s="47"/>
      <c r="M574" s="47"/>
    </row>
    <row r="575" spans="2:13" ht="15.75" customHeight="1">
      <c r="B575" s="340"/>
      <c r="F575" s="47"/>
      <c r="G575" s="47"/>
      <c r="H575" s="47"/>
      <c r="I575" s="47"/>
      <c r="J575" s="47"/>
      <c r="M575" s="47"/>
    </row>
    <row r="576" spans="2:13" ht="15.75" customHeight="1">
      <c r="B576" s="340"/>
      <c r="F576" s="47"/>
      <c r="G576" s="47"/>
      <c r="H576" s="47"/>
      <c r="I576" s="47"/>
      <c r="J576" s="47"/>
      <c r="M576" s="47"/>
    </row>
    <row r="577" spans="2:13" ht="15.75" customHeight="1">
      <c r="B577" s="340"/>
      <c r="F577" s="47"/>
      <c r="G577" s="47"/>
      <c r="H577" s="47"/>
      <c r="I577" s="47"/>
      <c r="J577" s="47"/>
      <c r="M577" s="47"/>
    </row>
    <row r="578" spans="2:13" ht="15.75" customHeight="1">
      <c r="B578" s="340"/>
      <c r="F578" s="47"/>
      <c r="G578" s="47"/>
      <c r="H578" s="47"/>
      <c r="I578" s="47"/>
      <c r="J578" s="47"/>
      <c r="M578" s="47"/>
    </row>
    <row r="579" spans="2:13" ht="15.75" customHeight="1">
      <c r="B579" s="340"/>
      <c r="F579" s="47"/>
      <c r="G579" s="47"/>
      <c r="H579" s="47"/>
      <c r="I579" s="47"/>
      <c r="J579" s="47"/>
      <c r="M579" s="47"/>
    </row>
    <row r="580" spans="2:13" ht="15.75" customHeight="1">
      <c r="B580" s="340"/>
      <c r="F580" s="47"/>
      <c r="G580" s="47"/>
      <c r="H580" s="47"/>
      <c r="I580" s="47"/>
      <c r="J580" s="47"/>
      <c r="M580" s="47"/>
    </row>
    <row r="581" spans="2:13" ht="15.75" customHeight="1">
      <c r="B581" s="340"/>
      <c r="F581" s="47"/>
      <c r="G581" s="47"/>
      <c r="H581" s="47"/>
      <c r="I581" s="47"/>
      <c r="J581" s="47"/>
      <c r="M581" s="47"/>
    </row>
    <row r="582" spans="2:13" ht="15.75" customHeight="1">
      <c r="B582" s="340"/>
      <c r="F582" s="47"/>
      <c r="G582" s="47"/>
      <c r="H582" s="47"/>
      <c r="I582" s="47"/>
      <c r="J582" s="47"/>
      <c r="M582" s="47"/>
    </row>
    <row r="583" spans="2:13" ht="15.75" customHeight="1">
      <c r="B583" s="340"/>
      <c r="F583" s="47"/>
      <c r="G583" s="47"/>
      <c r="H583" s="47"/>
      <c r="I583" s="47"/>
      <c r="J583" s="47"/>
      <c r="M583" s="47"/>
    </row>
    <row r="584" spans="2:13" ht="15.75" customHeight="1">
      <c r="B584" s="340"/>
      <c r="F584" s="47"/>
      <c r="G584" s="47"/>
      <c r="H584" s="47"/>
      <c r="I584" s="47"/>
      <c r="J584" s="47"/>
      <c r="M584" s="47"/>
    </row>
    <row r="585" spans="2:13" ht="15.75" customHeight="1">
      <c r="B585" s="340"/>
      <c r="F585" s="47"/>
      <c r="G585" s="47"/>
      <c r="H585" s="47"/>
      <c r="I585" s="47"/>
      <c r="J585" s="47"/>
      <c r="M585" s="47"/>
    </row>
    <row r="586" spans="2:13" ht="15.75" customHeight="1">
      <c r="B586" s="340"/>
      <c r="F586" s="47"/>
      <c r="G586" s="47"/>
      <c r="H586" s="47"/>
      <c r="I586" s="47"/>
      <c r="J586" s="47"/>
      <c r="M586" s="47"/>
    </row>
    <row r="587" spans="2:13" ht="15.75" customHeight="1">
      <c r="B587" s="340"/>
      <c r="F587" s="47"/>
      <c r="G587" s="47"/>
      <c r="H587" s="47"/>
      <c r="I587" s="47"/>
      <c r="J587" s="47"/>
      <c r="M587" s="47"/>
    </row>
    <row r="588" spans="2:13" ht="15.75" customHeight="1">
      <c r="B588" s="340"/>
      <c r="F588" s="47"/>
      <c r="G588" s="47"/>
      <c r="H588" s="47"/>
      <c r="I588" s="47"/>
      <c r="J588" s="47"/>
      <c r="M588" s="47"/>
    </row>
    <row r="589" spans="2:13" ht="15.75" customHeight="1">
      <c r="B589" s="340"/>
      <c r="F589" s="47"/>
      <c r="G589" s="47"/>
      <c r="H589" s="47"/>
      <c r="I589" s="47"/>
      <c r="J589" s="47"/>
      <c r="M589" s="47"/>
    </row>
    <row r="590" spans="2:13" ht="15.75" customHeight="1">
      <c r="B590" s="340"/>
      <c r="F590" s="47"/>
      <c r="G590" s="47"/>
      <c r="H590" s="47"/>
      <c r="I590" s="47"/>
      <c r="J590" s="47"/>
      <c r="M590" s="47"/>
    </row>
    <row r="591" spans="2:13" ht="15.75" customHeight="1">
      <c r="B591" s="340"/>
      <c r="F591" s="47"/>
      <c r="G591" s="47"/>
      <c r="H591" s="47"/>
      <c r="I591" s="47"/>
      <c r="J591" s="47"/>
      <c r="M591" s="47"/>
    </row>
    <row r="592" spans="2:13" ht="15.75" customHeight="1">
      <c r="B592" s="340"/>
      <c r="F592" s="47"/>
      <c r="G592" s="47"/>
      <c r="H592" s="47"/>
      <c r="I592" s="47"/>
      <c r="J592" s="47"/>
      <c r="M592" s="47"/>
    </row>
    <row r="593" spans="2:13" ht="15.75" customHeight="1">
      <c r="B593" s="340"/>
      <c r="F593" s="47"/>
      <c r="G593" s="47"/>
      <c r="H593" s="47"/>
      <c r="I593" s="47"/>
      <c r="J593" s="47"/>
      <c r="M593" s="47"/>
    </row>
    <row r="594" spans="2:13" ht="15.75" customHeight="1">
      <c r="B594" s="340"/>
      <c r="F594" s="47"/>
      <c r="G594" s="47"/>
      <c r="H594" s="47"/>
      <c r="I594" s="47"/>
      <c r="J594" s="47"/>
      <c r="M594" s="47"/>
    </row>
    <row r="595" spans="2:13" ht="15.75" customHeight="1">
      <c r="B595" s="340"/>
      <c r="F595" s="47"/>
      <c r="G595" s="47"/>
      <c r="H595" s="47"/>
      <c r="I595" s="47"/>
      <c r="J595" s="47"/>
      <c r="M595" s="47"/>
    </row>
    <row r="596" spans="2:13" ht="15.75" customHeight="1">
      <c r="B596" s="340"/>
      <c r="F596" s="47"/>
      <c r="G596" s="47"/>
      <c r="H596" s="47"/>
      <c r="I596" s="47"/>
      <c r="J596" s="47"/>
      <c r="M596" s="47"/>
    </row>
    <row r="597" spans="2:13" ht="15.75" customHeight="1">
      <c r="B597" s="340"/>
      <c r="F597" s="47"/>
      <c r="G597" s="47"/>
      <c r="H597" s="47"/>
      <c r="I597" s="47"/>
      <c r="J597" s="47"/>
      <c r="M597" s="47"/>
    </row>
    <row r="598" spans="2:13" ht="15.75" customHeight="1">
      <c r="B598" s="340"/>
      <c r="F598" s="47"/>
      <c r="G598" s="47"/>
      <c r="H598" s="47"/>
      <c r="I598" s="47"/>
      <c r="J598" s="47"/>
      <c r="M598" s="47"/>
    </row>
    <row r="599" spans="2:13" ht="15.75" customHeight="1">
      <c r="B599" s="340"/>
      <c r="F599" s="47"/>
      <c r="G599" s="47"/>
      <c r="H599" s="47"/>
      <c r="I599" s="47"/>
      <c r="J599" s="47"/>
      <c r="M599" s="47"/>
    </row>
    <row r="600" spans="2:13" ht="15.75" customHeight="1">
      <c r="B600" s="340"/>
      <c r="F600" s="47"/>
      <c r="G600" s="47"/>
      <c r="H600" s="47"/>
      <c r="I600" s="47"/>
      <c r="J600" s="47"/>
      <c r="M600" s="47"/>
    </row>
    <row r="601" spans="2:13" ht="15.75" customHeight="1">
      <c r="B601" s="340"/>
      <c r="F601" s="47"/>
      <c r="G601" s="47"/>
      <c r="H601" s="47"/>
      <c r="I601" s="47"/>
      <c r="J601" s="47"/>
      <c r="M601" s="47"/>
    </row>
    <row r="602" spans="2:13" ht="15.75" customHeight="1">
      <c r="B602" s="340"/>
      <c r="F602" s="47"/>
      <c r="G602" s="47"/>
      <c r="H602" s="47"/>
      <c r="I602" s="47"/>
      <c r="J602" s="47"/>
      <c r="M602" s="47"/>
    </row>
    <row r="603" spans="2:13" ht="15.75" customHeight="1">
      <c r="B603" s="340"/>
      <c r="F603" s="47"/>
      <c r="G603" s="47"/>
      <c r="H603" s="47"/>
      <c r="I603" s="47"/>
      <c r="J603" s="47"/>
      <c r="M603" s="47"/>
    </row>
    <row r="604" spans="2:13" ht="15.75" customHeight="1">
      <c r="B604" s="340"/>
      <c r="F604" s="47"/>
      <c r="G604" s="47"/>
      <c r="H604" s="47"/>
      <c r="I604" s="47"/>
      <c r="J604" s="47"/>
      <c r="M604" s="47"/>
    </row>
    <row r="605" spans="2:13" ht="15.75" customHeight="1">
      <c r="B605" s="340"/>
      <c r="F605" s="47"/>
      <c r="G605" s="47"/>
      <c r="H605" s="47"/>
      <c r="I605" s="47"/>
      <c r="J605" s="47"/>
      <c r="M605" s="47"/>
    </row>
    <row r="606" spans="2:13" ht="15.75" customHeight="1">
      <c r="B606" s="340"/>
      <c r="F606" s="47"/>
      <c r="G606" s="47"/>
      <c r="H606" s="47"/>
      <c r="I606" s="47"/>
      <c r="J606" s="47"/>
      <c r="M606" s="47"/>
    </row>
    <row r="607" spans="2:13" ht="15.75" customHeight="1">
      <c r="B607" s="340"/>
      <c r="F607" s="47"/>
      <c r="G607" s="47"/>
      <c r="H607" s="47"/>
      <c r="I607" s="47"/>
      <c r="J607" s="47"/>
      <c r="M607" s="47"/>
    </row>
    <row r="608" spans="2:13" ht="15.75" customHeight="1">
      <c r="B608" s="340"/>
      <c r="F608" s="47"/>
      <c r="G608" s="47"/>
      <c r="H608" s="47"/>
      <c r="I608" s="47"/>
      <c r="J608" s="47"/>
      <c r="M608" s="47"/>
    </row>
    <row r="609" spans="2:13" ht="15.75" customHeight="1">
      <c r="B609" s="340"/>
      <c r="F609" s="47"/>
      <c r="G609" s="47"/>
      <c r="H609" s="47"/>
      <c r="I609" s="47"/>
      <c r="J609" s="47"/>
      <c r="M609" s="47"/>
    </row>
    <row r="610" spans="2:13" ht="15.75" customHeight="1">
      <c r="B610" s="340"/>
      <c r="F610" s="47"/>
      <c r="G610" s="47"/>
      <c r="H610" s="47"/>
      <c r="I610" s="47"/>
      <c r="J610" s="47"/>
      <c r="M610" s="47"/>
    </row>
    <row r="611" spans="2:13" ht="15.75" customHeight="1">
      <c r="B611" s="340"/>
      <c r="F611" s="47"/>
      <c r="G611" s="47"/>
      <c r="H611" s="47"/>
      <c r="I611" s="47"/>
      <c r="J611" s="47"/>
      <c r="M611" s="47"/>
    </row>
    <row r="612" spans="2:13" ht="15.75" customHeight="1">
      <c r="B612" s="340"/>
      <c r="F612" s="47"/>
      <c r="G612" s="47"/>
      <c r="H612" s="47"/>
      <c r="I612" s="47"/>
      <c r="J612" s="47"/>
      <c r="M612" s="47"/>
    </row>
    <row r="613" spans="2:13" ht="15.75" customHeight="1">
      <c r="B613" s="340"/>
      <c r="F613" s="47"/>
      <c r="G613" s="47"/>
      <c r="H613" s="47"/>
      <c r="I613" s="47"/>
      <c r="J613" s="47"/>
      <c r="M613" s="47"/>
    </row>
    <row r="614" spans="2:13" ht="15.75" customHeight="1">
      <c r="B614" s="340"/>
      <c r="F614" s="47"/>
      <c r="G614" s="47"/>
      <c r="H614" s="47"/>
      <c r="I614" s="47"/>
      <c r="J614" s="47"/>
      <c r="M614" s="47"/>
    </row>
    <row r="615" spans="2:13" ht="15.75" customHeight="1">
      <c r="B615" s="340"/>
      <c r="F615" s="47"/>
      <c r="G615" s="47"/>
      <c r="H615" s="47"/>
      <c r="I615" s="47"/>
      <c r="J615" s="47"/>
      <c r="M615" s="47"/>
    </row>
    <row r="616" spans="2:13" ht="15.75" customHeight="1">
      <c r="B616" s="340"/>
      <c r="F616" s="47"/>
      <c r="G616" s="47"/>
      <c r="H616" s="47"/>
      <c r="I616" s="47"/>
      <c r="J616" s="47"/>
      <c r="M616" s="47"/>
    </row>
    <row r="617" spans="2:13" ht="15.75" customHeight="1">
      <c r="B617" s="340"/>
      <c r="F617" s="47"/>
      <c r="G617" s="47"/>
      <c r="H617" s="47"/>
      <c r="I617" s="47"/>
      <c r="J617" s="47"/>
      <c r="M617" s="47"/>
    </row>
    <row r="618" spans="2:13" ht="15.75" customHeight="1">
      <c r="B618" s="340"/>
      <c r="F618" s="47"/>
      <c r="G618" s="47"/>
      <c r="H618" s="47"/>
      <c r="I618" s="47"/>
      <c r="J618" s="47"/>
      <c r="M618" s="47"/>
    </row>
    <row r="619" spans="2:13" ht="15.75" customHeight="1">
      <c r="B619" s="340"/>
      <c r="F619" s="47"/>
      <c r="G619" s="47"/>
      <c r="H619" s="47"/>
      <c r="I619" s="47"/>
      <c r="J619" s="47"/>
      <c r="M619" s="47"/>
    </row>
    <row r="620" spans="2:13" ht="15.75" customHeight="1">
      <c r="B620" s="340"/>
      <c r="F620" s="47"/>
      <c r="G620" s="47"/>
      <c r="H620" s="47"/>
      <c r="I620" s="47"/>
      <c r="J620" s="47"/>
      <c r="M620" s="47"/>
    </row>
    <row r="621" spans="2:13" ht="15.75" customHeight="1">
      <c r="B621" s="340"/>
      <c r="F621" s="47"/>
      <c r="G621" s="47"/>
      <c r="H621" s="47"/>
      <c r="I621" s="47"/>
      <c r="J621" s="47"/>
      <c r="M621" s="47"/>
    </row>
    <row r="622" spans="2:13" ht="15.75" customHeight="1">
      <c r="B622" s="340"/>
      <c r="F622" s="47"/>
      <c r="G622" s="47"/>
      <c r="H622" s="47"/>
      <c r="I622" s="47"/>
      <c r="J622" s="47"/>
      <c r="M622" s="47"/>
    </row>
    <row r="623" spans="2:13" ht="15.75" customHeight="1">
      <c r="B623" s="340"/>
      <c r="F623" s="47"/>
      <c r="G623" s="47"/>
      <c r="H623" s="47"/>
      <c r="I623" s="47"/>
      <c r="J623" s="47"/>
      <c r="M623" s="47"/>
    </row>
    <row r="624" spans="2:13" ht="15.75" customHeight="1">
      <c r="B624" s="340"/>
      <c r="F624" s="47"/>
      <c r="G624" s="47"/>
      <c r="H624" s="47"/>
      <c r="I624" s="47"/>
      <c r="J624" s="47"/>
      <c r="M624" s="47"/>
    </row>
    <row r="625" spans="2:13" ht="15.75" customHeight="1">
      <c r="B625" s="340"/>
      <c r="F625" s="47"/>
      <c r="G625" s="47"/>
      <c r="H625" s="47"/>
      <c r="I625" s="47"/>
      <c r="J625" s="47"/>
      <c r="M625" s="47"/>
    </row>
    <row r="626" spans="2:13" ht="15.75" customHeight="1">
      <c r="B626" s="340"/>
      <c r="F626" s="47"/>
      <c r="G626" s="47"/>
      <c r="H626" s="47"/>
      <c r="I626" s="47"/>
      <c r="J626" s="47"/>
      <c r="M626" s="47"/>
    </row>
    <row r="627" spans="2:13" ht="15.75" customHeight="1">
      <c r="B627" s="340"/>
      <c r="F627" s="47"/>
      <c r="G627" s="47"/>
      <c r="H627" s="47"/>
      <c r="I627" s="47"/>
      <c r="J627" s="47"/>
      <c r="M627" s="47"/>
    </row>
    <row r="628" spans="2:13" ht="15.75" customHeight="1">
      <c r="B628" s="340"/>
      <c r="F628" s="47"/>
      <c r="G628" s="47"/>
      <c r="H628" s="47"/>
      <c r="I628" s="47"/>
      <c r="J628" s="47"/>
      <c r="M628" s="47"/>
    </row>
    <row r="629" spans="2:13" ht="15.75" customHeight="1">
      <c r="B629" s="340"/>
      <c r="F629" s="47"/>
      <c r="G629" s="47"/>
      <c r="H629" s="47"/>
      <c r="I629" s="47"/>
      <c r="J629" s="47"/>
      <c r="M629" s="47"/>
    </row>
    <row r="630" spans="2:13" ht="15.75" customHeight="1">
      <c r="B630" s="340"/>
      <c r="F630" s="47"/>
      <c r="G630" s="47"/>
      <c r="H630" s="47"/>
      <c r="I630" s="47"/>
      <c r="J630" s="47"/>
      <c r="M630" s="47"/>
    </row>
    <row r="631" spans="2:13" ht="15.75" customHeight="1">
      <c r="B631" s="340"/>
      <c r="F631" s="47"/>
      <c r="G631" s="47"/>
      <c r="H631" s="47"/>
      <c r="I631" s="47"/>
      <c r="J631" s="47"/>
      <c r="M631" s="47"/>
    </row>
    <row r="632" spans="2:13" ht="15.75" customHeight="1">
      <c r="B632" s="340"/>
      <c r="F632" s="47"/>
      <c r="G632" s="47"/>
      <c r="H632" s="47"/>
      <c r="I632" s="47"/>
      <c r="J632" s="47"/>
      <c r="M632" s="47"/>
    </row>
    <row r="633" spans="2:13" ht="15.75" customHeight="1">
      <c r="B633" s="340"/>
      <c r="F633" s="47"/>
      <c r="G633" s="47"/>
      <c r="H633" s="47"/>
      <c r="I633" s="47"/>
      <c r="J633" s="47"/>
      <c r="M633" s="47"/>
    </row>
    <row r="634" spans="2:13" ht="15.75" customHeight="1">
      <c r="B634" s="340"/>
      <c r="F634" s="47"/>
      <c r="G634" s="47"/>
      <c r="H634" s="47"/>
      <c r="I634" s="47"/>
      <c r="J634" s="47"/>
      <c r="M634" s="47"/>
    </row>
    <row r="635" spans="2:13" ht="15.75" customHeight="1">
      <c r="B635" s="340"/>
      <c r="F635" s="47"/>
      <c r="G635" s="47"/>
      <c r="H635" s="47"/>
      <c r="I635" s="47"/>
      <c r="J635" s="47"/>
      <c r="M635" s="47"/>
    </row>
    <row r="636" spans="2:13" ht="15.75" customHeight="1">
      <c r="B636" s="340"/>
      <c r="F636" s="47"/>
      <c r="G636" s="47"/>
      <c r="H636" s="47"/>
      <c r="I636" s="47"/>
      <c r="J636" s="47"/>
      <c r="M636" s="47"/>
    </row>
    <row r="637" spans="2:13" ht="15.75" customHeight="1">
      <c r="B637" s="340"/>
      <c r="F637" s="47"/>
      <c r="G637" s="47"/>
      <c r="H637" s="47"/>
      <c r="I637" s="47"/>
      <c r="J637" s="47"/>
      <c r="M637" s="47"/>
    </row>
    <row r="638" spans="2:13" ht="15.75" customHeight="1">
      <c r="B638" s="340"/>
      <c r="F638" s="47"/>
      <c r="G638" s="47"/>
      <c r="H638" s="47"/>
      <c r="I638" s="47"/>
      <c r="J638" s="47"/>
      <c r="M638" s="47"/>
    </row>
    <row r="639" spans="2:13" ht="15.75" customHeight="1">
      <c r="B639" s="340"/>
      <c r="F639" s="47"/>
      <c r="G639" s="47"/>
      <c r="H639" s="47"/>
      <c r="I639" s="47"/>
      <c r="J639" s="47"/>
      <c r="M639" s="47"/>
    </row>
    <row r="640" spans="2:13" ht="15.75" customHeight="1">
      <c r="B640" s="340"/>
      <c r="F640" s="47"/>
      <c r="G640" s="47"/>
      <c r="H640" s="47"/>
      <c r="I640" s="47"/>
      <c r="J640" s="47"/>
      <c r="M640" s="47"/>
    </row>
    <row r="641" spans="2:13" ht="15.75" customHeight="1">
      <c r="B641" s="340"/>
      <c r="F641" s="47"/>
      <c r="G641" s="47"/>
      <c r="H641" s="47"/>
      <c r="I641" s="47"/>
      <c r="J641" s="47"/>
      <c r="M641" s="47"/>
    </row>
    <row r="642" spans="2:13" ht="15.75" customHeight="1">
      <c r="B642" s="340"/>
      <c r="F642" s="47"/>
      <c r="G642" s="47"/>
      <c r="H642" s="47"/>
      <c r="I642" s="47"/>
      <c r="J642" s="47"/>
      <c r="M642" s="47"/>
    </row>
    <row r="643" spans="2:13" ht="15.75" customHeight="1">
      <c r="B643" s="340"/>
      <c r="F643" s="47"/>
      <c r="G643" s="47"/>
      <c r="H643" s="47"/>
      <c r="I643" s="47"/>
      <c r="J643" s="47"/>
      <c r="M643" s="47"/>
    </row>
    <row r="644" spans="2:13" ht="15.75" customHeight="1">
      <c r="B644" s="340"/>
      <c r="F644" s="47"/>
      <c r="G644" s="47"/>
      <c r="H644" s="47"/>
      <c r="I644" s="47"/>
      <c r="J644" s="47"/>
      <c r="M644" s="47"/>
    </row>
    <row r="645" spans="2:13" ht="15.75" customHeight="1">
      <c r="B645" s="340"/>
      <c r="F645" s="47"/>
      <c r="G645" s="47"/>
      <c r="H645" s="47"/>
      <c r="I645" s="47"/>
      <c r="J645" s="47"/>
      <c r="M645" s="47"/>
    </row>
    <row r="646" spans="2:13" ht="15.75" customHeight="1">
      <c r="B646" s="340"/>
      <c r="F646" s="47"/>
      <c r="G646" s="47"/>
      <c r="H646" s="47"/>
      <c r="I646" s="47"/>
      <c r="J646" s="47"/>
      <c r="M646" s="47"/>
    </row>
    <row r="647" spans="2:13" ht="15.75" customHeight="1">
      <c r="B647" s="340"/>
      <c r="F647" s="47"/>
      <c r="G647" s="47"/>
      <c r="H647" s="47"/>
      <c r="I647" s="47"/>
      <c r="J647" s="47"/>
      <c r="M647" s="47"/>
    </row>
    <row r="648" spans="2:13" ht="15.75" customHeight="1">
      <c r="B648" s="340"/>
      <c r="F648" s="47"/>
      <c r="G648" s="47"/>
      <c r="H648" s="47"/>
      <c r="I648" s="47"/>
      <c r="J648" s="47"/>
      <c r="M648" s="47"/>
    </row>
    <row r="649" spans="2:13" ht="15.75" customHeight="1">
      <c r="B649" s="340"/>
      <c r="F649" s="47"/>
      <c r="G649" s="47"/>
      <c r="H649" s="47"/>
      <c r="I649" s="47"/>
      <c r="J649" s="47"/>
      <c r="M649" s="47"/>
    </row>
    <row r="650" spans="2:13" ht="15.75" customHeight="1">
      <c r="B650" s="340"/>
      <c r="F650" s="47"/>
      <c r="G650" s="47"/>
      <c r="H650" s="47"/>
      <c r="I650" s="47"/>
      <c r="J650" s="47"/>
      <c r="M650" s="47"/>
    </row>
    <row r="651" spans="2:13" ht="15.75" customHeight="1">
      <c r="B651" s="340"/>
      <c r="F651" s="47"/>
      <c r="G651" s="47"/>
      <c r="H651" s="47"/>
      <c r="I651" s="47"/>
      <c r="J651" s="47"/>
      <c r="M651" s="47"/>
    </row>
    <row r="652" spans="2:13" ht="15.75" customHeight="1">
      <c r="B652" s="340"/>
      <c r="F652" s="47"/>
      <c r="G652" s="47"/>
      <c r="H652" s="47"/>
      <c r="I652" s="47"/>
      <c r="J652" s="47"/>
      <c r="M652" s="47"/>
    </row>
    <row r="653" spans="2:13" ht="15.75" customHeight="1">
      <c r="B653" s="340"/>
      <c r="F653" s="47"/>
      <c r="G653" s="47"/>
      <c r="H653" s="47"/>
      <c r="I653" s="47"/>
      <c r="J653" s="47"/>
      <c r="M653" s="47"/>
    </row>
    <row r="654" spans="2:13" ht="15.75" customHeight="1">
      <c r="B654" s="340"/>
      <c r="F654" s="47"/>
      <c r="G654" s="47"/>
      <c r="H654" s="47"/>
      <c r="I654" s="47"/>
      <c r="J654" s="47"/>
      <c r="M654" s="47"/>
    </row>
    <row r="655" spans="2:13" ht="15.75" customHeight="1">
      <c r="B655" s="340"/>
      <c r="F655" s="47"/>
      <c r="G655" s="47"/>
      <c r="H655" s="47"/>
      <c r="I655" s="47"/>
      <c r="J655" s="47"/>
      <c r="M655" s="47"/>
    </row>
    <row r="656" spans="2:13" ht="15.75" customHeight="1">
      <c r="B656" s="340"/>
      <c r="F656" s="47"/>
      <c r="G656" s="47"/>
      <c r="H656" s="47"/>
      <c r="I656" s="47"/>
      <c r="J656" s="47"/>
      <c r="M656" s="47"/>
    </row>
    <row r="657" spans="2:13" ht="15.75" customHeight="1">
      <c r="B657" s="340"/>
      <c r="F657" s="47"/>
      <c r="G657" s="47"/>
      <c r="H657" s="47"/>
      <c r="I657" s="47"/>
      <c r="J657" s="47"/>
      <c r="M657" s="47"/>
    </row>
    <row r="658" spans="2:13" ht="15.75" customHeight="1">
      <c r="B658" s="340"/>
      <c r="F658" s="47"/>
      <c r="G658" s="47"/>
      <c r="H658" s="47"/>
      <c r="I658" s="47"/>
      <c r="J658" s="47"/>
      <c r="M658" s="47"/>
    </row>
    <row r="659" spans="2:13" ht="15.75" customHeight="1">
      <c r="B659" s="340"/>
      <c r="F659" s="47"/>
      <c r="G659" s="47"/>
      <c r="H659" s="47"/>
      <c r="I659" s="47"/>
      <c r="J659" s="47"/>
      <c r="M659" s="47"/>
    </row>
    <row r="660" spans="2:13" ht="15.75" customHeight="1">
      <c r="B660" s="340"/>
      <c r="F660" s="47"/>
      <c r="G660" s="47"/>
      <c r="H660" s="47"/>
      <c r="I660" s="47"/>
      <c r="J660" s="47"/>
      <c r="M660" s="47"/>
    </row>
    <row r="661" spans="2:13" ht="15.75" customHeight="1">
      <c r="B661" s="340"/>
      <c r="F661" s="47"/>
      <c r="G661" s="47"/>
      <c r="H661" s="47"/>
      <c r="I661" s="47"/>
      <c r="J661" s="47"/>
      <c r="M661" s="47"/>
    </row>
    <row r="662" spans="2:13" ht="15.75" customHeight="1">
      <c r="B662" s="340"/>
      <c r="F662" s="47"/>
      <c r="G662" s="47"/>
      <c r="H662" s="47"/>
      <c r="I662" s="47"/>
      <c r="J662" s="47"/>
      <c r="M662" s="47"/>
    </row>
    <row r="663" spans="2:13" ht="15.75" customHeight="1">
      <c r="B663" s="340"/>
      <c r="F663" s="47"/>
      <c r="G663" s="47"/>
      <c r="H663" s="47"/>
      <c r="I663" s="47"/>
      <c r="J663" s="47"/>
      <c r="M663" s="47"/>
    </row>
    <row r="664" spans="2:13" ht="15.75" customHeight="1">
      <c r="B664" s="340"/>
      <c r="F664" s="47"/>
      <c r="G664" s="47"/>
      <c r="H664" s="47"/>
      <c r="I664" s="47"/>
      <c r="J664" s="47"/>
      <c r="M664" s="47"/>
    </row>
    <row r="665" spans="2:13" ht="15.75" customHeight="1">
      <c r="B665" s="340"/>
      <c r="F665" s="47"/>
      <c r="G665" s="47"/>
      <c r="H665" s="47"/>
      <c r="I665" s="47"/>
      <c r="J665" s="47"/>
      <c r="M665" s="47"/>
    </row>
    <row r="666" spans="2:13" ht="15.75" customHeight="1">
      <c r="B666" s="340"/>
      <c r="F666" s="47"/>
      <c r="G666" s="47"/>
      <c r="H666" s="47"/>
      <c r="I666" s="47"/>
      <c r="J666" s="47"/>
      <c r="M666" s="47"/>
    </row>
    <row r="667" spans="2:13" ht="15.75" customHeight="1">
      <c r="B667" s="340"/>
      <c r="F667" s="47"/>
      <c r="G667" s="47"/>
      <c r="H667" s="47"/>
      <c r="I667" s="47"/>
      <c r="J667" s="47"/>
      <c r="M667" s="47"/>
    </row>
    <row r="668" spans="2:13" ht="15.75" customHeight="1">
      <c r="B668" s="340"/>
      <c r="F668" s="47"/>
      <c r="G668" s="47"/>
      <c r="H668" s="47"/>
      <c r="I668" s="47"/>
      <c r="J668" s="47"/>
      <c r="M668" s="47"/>
    </row>
    <row r="669" spans="2:13" ht="15.75" customHeight="1">
      <c r="B669" s="340"/>
      <c r="F669" s="47"/>
      <c r="G669" s="47"/>
      <c r="H669" s="47"/>
      <c r="I669" s="47"/>
      <c r="J669" s="47"/>
      <c r="M669" s="47"/>
    </row>
    <row r="670" spans="2:13" ht="15.75" customHeight="1">
      <c r="B670" s="340"/>
      <c r="F670" s="47"/>
      <c r="G670" s="47"/>
      <c r="H670" s="47"/>
      <c r="I670" s="47"/>
      <c r="J670" s="47"/>
      <c r="M670" s="47"/>
    </row>
    <row r="671" spans="2:13" ht="15.75" customHeight="1">
      <c r="B671" s="340"/>
      <c r="F671" s="47"/>
      <c r="G671" s="47"/>
      <c r="H671" s="47"/>
      <c r="I671" s="47"/>
      <c r="J671" s="47"/>
      <c r="M671" s="47"/>
    </row>
    <row r="672" spans="2:13" ht="15.75" customHeight="1">
      <c r="B672" s="340"/>
      <c r="F672" s="47"/>
      <c r="G672" s="47"/>
      <c r="H672" s="47"/>
      <c r="I672" s="47"/>
      <c r="J672" s="47"/>
      <c r="M672" s="47"/>
    </row>
    <row r="673" spans="2:13" ht="15.75" customHeight="1">
      <c r="B673" s="340"/>
      <c r="F673" s="47"/>
      <c r="G673" s="47"/>
      <c r="H673" s="47"/>
      <c r="I673" s="47"/>
      <c r="J673" s="47"/>
      <c r="M673" s="47"/>
    </row>
    <row r="674" spans="2:13" ht="15.75" customHeight="1">
      <c r="B674" s="340"/>
      <c r="F674" s="47"/>
      <c r="G674" s="47"/>
      <c r="H674" s="47"/>
      <c r="I674" s="47"/>
      <c r="J674" s="47"/>
      <c r="M674" s="47"/>
    </row>
    <row r="675" spans="2:13" ht="15.75" customHeight="1">
      <c r="B675" s="340"/>
      <c r="F675" s="47"/>
      <c r="G675" s="47"/>
      <c r="H675" s="47"/>
      <c r="I675" s="47"/>
      <c r="J675" s="47"/>
      <c r="M675" s="47"/>
    </row>
    <row r="676" spans="2:13" ht="15.75" customHeight="1">
      <c r="B676" s="340"/>
      <c r="F676" s="47"/>
      <c r="G676" s="47"/>
      <c r="H676" s="47"/>
      <c r="I676" s="47"/>
      <c r="J676" s="47"/>
      <c r="M676" s="47"/>
    </row>
    <row r="677" spans="2:13" ht="15.75" customHeight="1">
      <c r="B677" s="340"/>
      <c r="F677" s="47"/>
      <c r="G677" s="47"/>
      <c r="H677" s="47"/>
      <c r="I677" s="47"/>
      <c r="J677" s="47"/>
      <c r="M677" s="47"/>
    </row>
    <row r="678" spans="2:13" ht="15.75" customHeight="1">
      <c r="B678" s="340"/>
      <c r="F678" s="47"/>
      <c r="G678" s="47"/>
      <c r="H678" s="47"/>
      <c r="I678" s="47"/>
      <c r="J678" s="47"/>
      <c r="M678" s="47"/>
    </row>
    <row r="679" spans="2:13" ht="15.75" customHeight="1">
      <c r="B679" s="340"/>
      <c r="F679" s="47"/>
      <c r="G679" s="47"/>
      <c r="H679" s="47"/>
      <c r="I679" s="47"/>
      <c r="J679" s="47"/>
      <c r="M679" s="47"/>
    </row>
    <row r="680" spans="2:13" ht="15.75" customHeight="1">
      <c r="B680" s="340"/>
      <c r="F680" s="47"/>
      <c r="G680" s="47"/>
      <c r="H680" s="47"/>
      <c r="I680" s="47"/>
      <c r="J680" s="47"/>
      <c r="M680" s="47"/>
    </row>
    <row r="681" spans="2:13" ht="15.75" customHeight="1">
      <c r="B681" s="340"/>
      <c r="F681" s="47"/>
      <c r="G681" s="47"/>
      <c r="H681" s="47"/>
      <c r="I681" s="47"/>
      <c r="J681" s="47"/>
      <c r="M681" s="47"/>
    </row>
    <row r="682" spans="2:13" ht="15.75" customHeight="1">
      <c r="B682" s="340"/>
      <c r="F682" s="47"/>
      <c r="G682" s="47"/>
      <c r="H682" s="47"/>
      <c r="I682" s="47"/>
      <c r="J682" s="47"/>
      <c r="M682" s="47"/>
    </row>
    <row r="683" spans="2:13" ht="15.75" customHeight="1">
      <c r="B683" s="340"/>
      <c r="F683" s="47"/>
      <c r="G683" s="47"/>
      <c r="H683" s="47"/>
      <c r="I683" s="47"/>
      <c r="J683" s="47"/>
      <c r="M683" s="47"/>
    </row>
    <row r="684" spans="2:13" ht="15.75" customHeight="1">
      <c r="B684" s="340"/>
      <c r="F684" s="47"/>
      <c r="G684" s="47"/>
      <c r="H684" s="47"/>
      <c r="I684" s="47"/>
      <c r="J684" s="47"/>
      <c r="M684" s="47"/>
    </row>
    <row r="685" spans="2:13" ht="15.75" customHeight="1">
      <c r="B685" s="340"/>
      <c r="F685" s="47"/>
      <c r="G685" s="47"/>
      <c r="H685" s="47"/>
      <c r="I685" s="47"/>
      <c r="J685" s="47"/>
      <c r="M685" s="47"/>
    </row>
    <row r="686" spans="2:13" ht="15.75" customHeight="1">
      <c r="B686" s="340"/>
      <c r="F686" s="47"/>
      <c r="G686" s="47"/>
      <c r="H686" s="47"/>
      <c r="I686" s="47"/>
      <c r="J686" s="47"/>
      <c r="M686" s="47"/>
    </row>
    <row r="687" spans="2:13" ht="15.75" customHeight="1">
      <c r="B687" s="340"/>
      <c r="F687" s="47"/>
      <c r="G687" s="47"/>
      <c r="H687" s="47"/>
      <c r="I687" s="47"/>
      <c r="J687" s="47"/>
      <c r="M687" s="47"/>
    </row>
    <row r="688" spans="2:13" ht="15.75" customHeight="1">
      <c r="B688" s="340"/>
      <c r="F688" s="47"/>
      <c r="G688" s="47"/>
      <c r="H688" s="47"/>
      <c r="I688" s="47"/>
      <c r="J688" s="47"/>
      <c r="M688" s="47"/>
    </row>
    <row r="689" spans="2:13" ht="15.75" customHeight="1">
      <c r="B689" s="340"/>
      <c r="F689" s="47"/>
      <c r="G689" s="47"/>
      <c r="H689" s="47"/>
      <c r="I689" s="47"/>
      <c r="J689" s="47"/>
      <c r="M689" s="47"/>
    </row>
    <row r="690" spans="2:13" ht="15.75" customHeight="1">
      <c r="B690" s="340"/>
      <c r="F690" s="47"/>
      <c r="G690" s="47"/>
      <c r="H690" s="47"/>
      <c r="I690" s="47"/>
      <c r="J690" s="47"/>
      <c r="M690" s="47"/>
    </row>
    <row r="691" spans="2:13" ht="15.75" customHeight="1">
      <c r="B691" s="340"/>
      <c r="F691" s="47"/>
      <c r="G691" s="47"/>
      <c r="H691" s="47"/>
      <c r="I691" s="47"/>
      <c r="J691" s="47"/>
      <c r="M691" s="47"/>
    </row>
    <row r="692" spans="2:13" ht="15.75" customHeight="1">
      <c r="B692" s="340"/>
      <c r="F692" s="47"/>
      <c r="G692" s="47"/>
      <c r="H692" s="47"/>
      <c r="I692" s="47"/>
      <c r="J692" s="47"/>
      <c r="M692" s="47"/>
    </row>
    <row r="693" spans="2:13" ht="15.75" customHeight="1">
      <c r="B693" s="340"/>
      <c r="F693" s="47"/>
      <c r="G693" s="47"/>
      <c r="H693" s="47"/>
      <c r="I693" s="47"/>
      <c r="J693" s="47"/>
      <c r="M693" s="47"/>
    </row>
    <row r="694" spans="2:13" ht="15.75" customHeight="1">
      <c r="B694" s="340"/>
      <c r="F694" s="47"/>
      <c r="G694" s="47"/>
      <c r="H694" s="47"/>
      <c r="I694" s="47"/>
      <c r="J694" s="47"/>
      <c r="M694" s="47"/>
    </row>
    <row r="695" spans="2:13" ht="15.75" customHeight="1">
      <c r="B695" s="340"/>
      <c r="F695" s="47"/>
      <c r="G695" s="47"/>
      <c r="H695" s="47"/>
      <c r="I695" s="47"/>
      <c r="J695" s="47"/>
      <c r="M695" s="47"/>
    </row>
    <row r="696" spans="2:13" ht="15.75" customHeight="1">
      <c r="B696" s="340"/>
      <c r="F696" s="47"/>
      <c r="G696" s="47"/>
      <c r="H696" s="47"/>
      <c r="I696" s="47"/>
      <c r="J696" s="47"/>
      <c r="M696" s="47"/>
    </row>
    <row r="697" spans="2:13" ht="15.75" customHeight="1">
      <c r="B697" s="340"/>
      <c r="F697" s="47"/>
      <c r="G697" s="47"/>
      <c r="H697" s="47"/>
      <c r="I697" s="47"/>
      <c r="J697" s="47"/>
      <c r="M697" s="47"/>
    </row>
    <row r="698" spans="2:13" ht="15.75" customHeight="1">
      <c r="B698" s="340"/>
      <c r="F698" s="47"/>
      <c r="G698" s="47"/>
      <c r="H698" s="47"/>
      <c r="I698" s="47"/>
      <c r="J698" s="47"/>
      <c r="M698" s="47"/>
    </row>
    <row r="699" spans="2:13" ht="15.75" customHeight="1">
      <c r="B699" s="340"/>
      <c r="F699" s="47"/>
      <c r="G699" s="47"/>
      <c r="H699" s="47"/>
      <c r="I699" s="47"/>
      <c r="J699" s="47"/>
      <c r="M699" s="47"/>
    </row>
    <row r="700" spans="2:13" ht="15.75" customHeight="1">
      <c r="B700" s="340"/>
      <c r="F700" s="47"/>
      <c r="G700" s="47"/>
      <c r="H700" s="47"/>
      <c r="I700" s="47"/>
      <c r="J700" s="47"/>
      <c r="M700" s="47"/>
    </row>
    <row r="701" spans="2:13" ht="15.75" customHeight="1">
      <c r="B701" s="340"/>
      <c r="F701" s="47"/>
      <c r="G701" s="47"/>
      <c r="H701" s="47"/>
      <c r="I701" s="47"/>
      <c r="J701" s="47"/>
      <c r="M701" s="47"/>
    </row>
    <row r="702" spans="2:13" ht="15.75" customHeight="1">
      <c r="B702" s="340"/>
      <c r="F702" s="47"/>
      <c r="G702" s="47"/>
      <c r="H702" s="47"/>
      <c r="I702" s="47"/>
      <c r="J702" s="47"/>
      <c r="M702" s="47"/>
    </row>
    <row r="703" spans="2:13" ht="15.75" customHeight="1">
      <c r="B703" s="340"/>
      <c r="F703" s="47"/>
      <c r="G703" s="47"/>
      <c r="H703" s="47"/>
      <c r="I703" s="47"/>
      <c r="J703" s="47"/>
      <c r="M703" s="47"/>
    </row>
    <row r="704" spans="2:13" ht="15.75" customHeight="1">
      <c r="B704" s="340"/>
      <c r="F704" s="47"/>
      <c r="G704" s="47"/>
      <c r="H704" s="47"/>
      <c r="I704" s="47"/>
      <c r="J704" s="47"/>
      <c r="M704" s="47"/>
    </row>
    <row r="705" spans="2:13" ht="15.75" customHeight="1">
      <c r="B705" s="340"/>
      <c r="F705" s="47"/>
      <c r="G705" s="47"/>
      <c r="H705" s="47"/>
      <c r="I705" s="47"/>
      <c r="J705" s="47"/>
      <c r="M705" s="47"/>
    </row>
    <row r="706" spans="2:13" ht="15.75" customHeight="1">
      <c r="B706" s="340"/>
      <c r="F706" s="47"/>
      <c r="G706" s="47"/>
      <c r="H706" s="47"/>
      <c r="I706" s="47"/>
      <c r="J706" s="47"/>
      <c r="M706" s="47"/>
    </row>
    <row r="707" spans="2:13" ht="15.75" customHeight="1">
      <c r="B707" s="340"/>
      <c r="F707" s="47"/>
      <c r="G707" s="47"/>
      <c r="H707" s="47"/>
      <c r="I707" s="47"/>
      <c r="J707" s="47"/>
      <c r="M707" s="47"/>
    </row>
    <row r="708" spans="2:13" ht="15.75" customHeight="1">
      <c r="B708" s="340"/>
      <c r="F708" s="47"/>
      <c r="G708" s="47"/>
      <c r="H708" s="47"/>
      <c r="I708" s="47"/>
      <c r="J708" s="47"/>
      <c r="M708" s="47"/>
    </row>
    <row r="709" spans="2:13" ht="15.75" customHeight="1">
      <c r="B709" s="340"/>
      <c r="F709" s="47"/>
      <c r="G709" s="47"/>
      <c r="H709" s="47"/>
      <c r="I709" s="47"/>
      <c r="J709" s="47"/>
      <c r="M709" s="47"/>
    </row>
    <row r="710" spans="2:13" ht="15.75" customHeight="1">
      <c r="B710" s="340"/>
      <c r="F710" s="47"/>
      <c r="G710" s="47"/>
      <c r="H710" s="47"/>
      <c r="I710" s="47"/>
      <c r="J710" s="47"/>
      <c r="M710" s="47"/>
    </row>
    <row r="711" spans="2:13" ht="15.75" customHeight="1">
      <c r="B711" s="340"/>
      <c r="F711" s="47"/>
      <c r="G711" s="47"/>
      <c r="H711" s="47"/>
      <c r="I711" s="47"/>
      <c r="J711" s="47"/>
      <c r="M711" s="47"/>
    </row>
    <row r="712" spans="2:13" ht="15.75" customHeight="1">
      <c r="B712" s="340"/>
      <c r="F712" s="47"/>
      <c r="G712" s="47"/>
      <c r="H712" s="47"/>
      <c r="I712" s="47"/>
      <c r="J712" s="47"/>
      <c r="M712" s="47"/>
    </row>
    <row r="713" spans="2:13" ht="15.75" customHeight="1">
      <c r="B713" s="340"/>
      <c r="F713" s="47"/>
      <c r="G713" s="47"/>
      <c r="H713" s="47"/>
      <c r="I713" s="47"/>
      <c r="J713" s="47"/>
      <c r="M713" s="47"/>
    </row>
    <row r="714" spans="2:13" ht="15.75" customHeight="1">
      <c r="B714" s="340"/>
      <c r="F714" s="47"/>
      <c r="G714" s="47"/>
      <c r="H714" s="47"/>
      <c r="I714" s="47"/>
      <c r="J714" s="47"/>
      <c r="M714" s="47"/>
    </row>
    <row r="715" spans="2:13" ht="15.75" customHeight="1">
      <c r="B715" s="340"/>
      <c r="F715" s="47"/>
      <c r="G715" s="47"/>
      <c r="H715" s="47"/>
      <c r="I715" s="47"/>
      <c r="J715" s="47"/>
      <c r="M715" s="47"/>
    </row>
    <row r="716" spans="2:13" ht="15.75" customHeight="1">
      <c r="B716" s="340"/>
      <c r="F716" s="47"/>
      <c r="G716" s="47"/>
      <c r="H716" s="47"/>
      <c r="I716" s="47"/>
      <c r="J716" s="47"/>
      <c r="M716" s="47"/>
    </row>
    <row r="717" spans="2:13" ht="15.75" customHeight="1">
      <c r="B717" s="340"/>
      <c r="F717" s="47"/>
      <c r="G717" s="47"/>
      <c r="H717" s="47"/>
      <c r="I717" s="47"/>
      <c r="J717" s="47"/>
      <c r="M717" s="47"/>
    </row>
    <row r="718" spans="2:13" ht="15.75" customHeight="1">
      <c r="B718" s="340"/>
      <c r="F718" s="47"/>
      <c r="G718" s="47"/>
      <c r="H718" s="47"/>
      <c r="I718" s="47"/>
      <c r="J718" s="47"/>
      <c r="M718" s="47"/>
    </row>
    <row r="719" spans="2:13" ht="15.75" customHeight="1">
      <c r="B719" s="340"/>
      <c r="F719" s="47"/>
      <c r="G719" s="47"/>
      <c r="H719" s="47"/>
      <c r="I719" s="47"/>
      <c r="J719" s="47"/>
      <c r="M719" s="47"/>
    </row>
    <row r="720" spans="2:13" ht="15.75" customHeight="1">
      <c r="B720" s="340"/>
      <c r="F720" s="47"/>
      <c r="G720" s="47"/>
      <c r="H720" s="47"/>
      <c r="I720" s="47"/>
      <c r="J720" s="47"/>
      <c r="M720" s="47"/>
    </row>
    <row r="721" spans="2:13" ht="15.75" customHeight="1">
      <c r="B721" s="340"/>
      <c r="F721" s="47"/>
      <c r="G721" s="47"/>
      <c r="H721" s="47"/>
      <c r="I721" s="47"/>
      <c r="J721" s="47"/>
      <c r="M721" s="47"/>
    </row>
    <row r="722" spans="2:13" ht="15.75" customHeight="1">
      <c r="B722" s="340"/>
      <c r="F722" s="47"/>
      <c r="G722" s="47"/>
      <c r="H722" s="47"/>
      <c r="I722" s="47"/>
      <c r="J722" s="47"/>
      <c r="M722" s="47"/>
    </row>
    <row r="723" spans="2:13" ht="15.75" customHeight="1">
      <c r="B723" s="340"/>
      <c r="F723" s="47"/>
      <c r="G723" s="47"/>
      <c r="H723" s="47"/>
      <c r="I723" s="47"/>
      <c r="J723" s="47"/>
      <c r="M723" s="47"/>
    </row>
    <row r="724" spans="2:13" ht="15.75" customHeight="1">
      <c r="B724" s="340"/>
      <c r="F724" s="47"/>
      <c r="G724" s="47"/>
      <c r="H724" s="47"/>
      <c r="I724" s="47"/>
      <c r="J724" s="47"/>
      <c r="M724" s="47"/>
    </row>
    <row r="725" spans="2:13" ht="15.75" customHeight="1">
      <c r="B725" s="340"/>
      <c r="F725" s="47"/>
      <c r="G725" s="47"/>
      <c r="H725" s="47"/>
      <c r="I725" s="47"/>
      <c r="J725" s="47"/>
      <c r="M725" s="47"/>
    </row>
    <row r="726" spans="2:13" ht="15.75" customHeight="1">
      <c r="B726" s="340"/>
      <c r="F726" s="47"/>
      <c r="G726" s="47"/>
      <c r="H726" s="47"/>
      <c r="I726" s="47"/>
      <c r="J726" s="47"/>
      <c r="M726" s="47"/>
    </row>
    <row r="727" spans="2:13" ht="15.75" customHeight="1">
      <c r="B727" s="340"/>
      <c r="F727" s="47"/>
      <c r="G727" s="47"/>
      <c r="H727" s="47"/>
      <c r="I727" s="47"/>
      <c r="J727" s="47"/>
      <c r="M727" s="47"/>
    </row>
    <row r="728" spans="2:13" ht="15.75" customHeight="1">
      <c r="B728" s="340"/>
      <c r="F728" s="47"/>
      <c r="G728" s="47"/>
      <c r="H728" s="47"/>
      <c r="I728" s="47"/>
      <c r="J728" s="47"/>
      <c r="M728" s="47"/>
    </row>
    <row r="729" spans="2:13" ht="15.75" customHeight="1">
      <c r="B729" s="340"/>
      <c r="F729" s="47"/>
      <c r="G729" s="47"/>
      <c r="H729" s="47"/>
      <c r="I729" s="47"/>
      <c r="J729" s="47"/>
      <c r="M729" s="47"/>
    </row>
    <row r="730" spans="2:13" ht="15.75" customHeight="1">
      <c r="B730" s="340"/>
      <c r="F730" s="47"/>
      <c r="G730" s="47"/>
      <c r="H730" s="47"/>
      <c r="I730" s="47"/>
      <c r="J730" s="47"/>
      <c r="M730" s="47"/>
    </row>
    <row r="731" spans="2:13" ht="15.75" customHeight="1">
      <c r="B731" s="340"/>
      <c r="F731" s="47"/>
      <c r="G731" s="47"/>
      <c r="H731" s="47"/>
      <c r="I731" s="47"/>
      <c r="J731" s="47"/>
      <c r="M731" s="47"/>
    </row>
    <row r="732" spans="2:13" ht="15.75" customHeight="1">
      <c r="B732" s="340"/>
      <c r="F732" s="47"/>
      <c r="G732" s="47"/>
      <c r="H732" s="47"/>
      <c r="I732" s="47"/>
      <c r="J732" s="47"/>
      <c r="M732" s="47"/>
    </row>
    <row r="733" spans="2:13" ht="15.75" customHeight="1">
      <c r="B733" s="340"/>
      <c r="F733" s="47"/>
      <c r="G733" s="47"/>
      <c r="H733" s="47"/>
      <c r="I733" s="47"/>
      <c r="J733" s="47"/>
      <c r="M733" s="47"/>
    </row>
    <row r="734" spans="2:13" ht="15.75" customHeight="1">
      <c r="B734" s="340"/>
      <c r="F734" s="47"/>
      <c r="G734" s="47"/>
      <c r="H734" s="47"/>
      <c r="I734" s="47"/>
      <c r="J734" s="47"/>
      <c r="M734" s="47"/>
    </row>
    <row r="735" spans="2:13" ht="15.75" customHeight="1">
      <c r="B735" s="340"/>
      <c r="F735" s="47"/>
      <c r="G735" s="47"/>
      <c r="H735" s="47"/>
      <c r="I735" s="47"/>
      <c r="J735" s="47"/>
      <c r="M735" s="47"/>
    </row>
    <row r="736" spans="2:13" ht="15.75" customHeight="1">
      <c r="B736" s="340"/>
      <c r="F736" s="47"/>
      <c r="G736" s="47"/>
      <c r="H736" s="47"/>
      <c r="I736" s="47"/>
      <c r="J736" s="47"/>
      <c r="M736" s="47"/>
    </row>
    <row r="737" spans="2:13" ht="15.75" customHeight="1">
      <c r="B737" s="340"/>
      <c r="F737" s="47"/>
      <c r="G737" s="47"/>
      <c r="H737" s="47"/>
      <c r="I737" s="47"/>
      <c r="J737" s="47"/>
      <c r="M737" s="47"/>
    </row>
    <row r="738" spans="2:13" ht="15.75" customHeight="1">
      <c r="B738" s="340"/>
      <c r="F738" s="47"/>
      <c r="G738" s="47"/>
      <c r="H738" s="47"/>
      <c r="I738" s="47"/>
      <c r="J738" s="47"/>
      <c r="M738" s="47"/>
    </row>
    <row r="739" spans="2:13" ht="15.75" customHeight="1">
      <c r="B739" s="340"/>
      <c r="F739" s="47"/>
      <c r="G739" s="47"/>
      <c r="H739" s="47"/>
      <c r="I739" s="47"/>
      <c r="J739" s="47"/>
      <c r="M739" s="47"/>
    </row>
    <row r="740" spans="2:13" ht="15.75" customHeight="1">
      <c r="B740" s="340"/>
      <c r="F740" s="47"/>
      <c r="G740" s="47"/>
      <c r="H740" s="47"/>
      <c r="I740" s="47"/>
      <c r="J740" s="47"/>
      <c r="M740" s="47"/>
    </row>
    <row r="741" spans="2:13" ht="15.75" customHeight="1">
      <c r="B741" s="340"/>
      <c r="F741" s="47"/>
      <c r="G741" s="47"/>
      <c r="H741" s="47"/>
      <c r="I741" s="47"/>
      <c r="J741" s="47"/>
      <c r="M741" s="47"/>
    </row>
    <row r="742" spans="2:13" ht="15.75" customHeight="1">
      <c r="B742" s="340"/>
      <c r="F742" s="47"/>
      <c r="G742" s="47"/>
      <c r="H742" s="47"/>
      <c r="I742" s="47"/>
      <c r="J742" s="47"/>
      <c r="M742" s="47"/>
    </row>
    <row r="743" spans="2:13" ht="15.75" customHeight="1">
      <c r="B743" s="340"/>
      <c r="F743" s="47"/>
      <c r="G743" s="47"/>
      <c r="H743" s="47"/>
      <c r="I743" s="47"/>
      <c r="J743" s="47"/>
      <c r="M743" s="47"/>
    </row>
    <row r="744" spans="2:13" ht="15.75" customHeight="1">
      <c r="B744" s="340"/>
      <c r="F744" s="47"/>
      <c r="G744" s="47"/>
      <c r="H744" s="47"/>
      <c r="I744" s="47"/>
      <c r="J744" s="47"/>
      <c r="M744" s="47"/>
    </row>
    <row r="745" spans="2:13" ht="15.75" customHeight="1">
      <c r="B745" s="340"/>
      <c r="F745" s="47"/>
      <c r="G745" s="47"/>
      <c r="H745" s="47"/>
      <c r="I745" s="47"/>
      <c r="J745" s="47"/>
      <c r="M745" s="47"/>
    </row>
    <row r="746" spans="2:13" ht="15.75" customHeight="1">
      <c r="B746" s="340"/>
      <c r="F746" s="47"/>
      <c r="G746" s="47"/>
      <c r="H746" s="47"/>
      <c r="I746" s="47"/>
      <c r="J746" s="47"/>
      <c r="M746" s="47"/>
    </row>
    <row r="747" spans="2:13" ht="15.75" customHeight="1">
      <c r="B747" s="340"/>
      <c r="F747" s="47"/>
      <c r="G747" s="47"/>
      <c r="H747" s="47"/>
      <c r="I747" s="47"/>
      <c r="J747" s="47"/>
      <c r="M747" s="47"/>
    </row>
    <row r="748" spans="2:13" ht="15.75" customHeight="1">
      <c r="B748" s="340"/>
      <c r="F748" s="47"/>
      <c r="G748" s="47"/>
      <c r="H748" s="47"/>
      <c r="I748" s="47"/>
      <c r="J748" s="47"/>
      <c r="M748" s="47"/>
    </row>
    <row r="749" spans="2:13" ht="15.75" customHeight="1">
      <c r="B749" s="340"/>
      <c r="F749" s="47"/>
      <c r="G749" s="47"/>
      <c r="H749" s="47"/>
      <c r="I749" s="47"/>
      <c r="J749" s="47"/>
      <c r="M749" s="47"/>
    </row>
    <row r="750" spans="2:13" ht="15.75" customHeight="1">
      <c r="B750" s="340"/>
      <c r="F750" s="47"/>
      <c r="G750" s="47"/>
      <c r="H750" s="47"/>
      <c r="I750" s="47"/>
      <c r="J750" s="47"/>
      <c r="M750" s="47"/>
    </row>
    <row r="751" spans="2:13" ht="15.75" customHeight="1">
      <c r="B751" s="340"/>
      <c r="F751" s="47"/>
      <c r="G751" s="47"/>
      <c r="H751" s="47"/>
      <c r="I751" s="47"/>
      <c r="J751" s="47"/>
      <c r="M751" s="47"/>
    </row>
    <row r="752" spans="2:13" ht="15.75" customHeight="1">
      <c r="B752" s="340"/>
      <c r="F752" s="47"/>
      <c r="G752" s="47"/>
      <c r="H752" s="47"/>
      <c r="I752" s="47"/>
      <c r="J752" s="47"/>
      <c r="M752" s="47"/>
    </row>
    <row r="753" spans="2:13" ht="15.75" customHeight="1">
      <c r="B753" s="340"/>
      <c r="F753" s="47"/>
      <c r="G753" s="47"/>
      <c r="H753" s="47"/>
      <c r="I753" s="47"/>
      <c r="J753" s="47"/>
      <c r="M753" s="47"/>
    </row>
    <row r="754" spans="2:13" ht="15.75" customHeight="1">
      <c r="B754" s="340"/>
      <c r="F754" s="47"/>
      <c r="G754" s="47"/>
      <c r="H754" s="47"/>
      <c r="I754" s="47"/>
      <c r="J754" s="47"/>
      <c r="M754" s="47"/>
    </row>
    <row r="755" spans="2:13" ht="15.75" customHeight="1">
      <c r="B755" s="340"/>
      <c r="F755" s="47"/>
      <c r="G755" s="47"/>
      <c r="H755" s="47"/>
      <c r="I755" s="47"/>
      <c r="J755" s="47"/>
      <c r="M755" s="47"/>
    </row>
    <row r="756" spans="2:13" ht="15.75" customHeight="1">
      <c r="B756" s="340"/>
      <c r="F756" s="47"/>
      <c r="G756" s="47"/>
      <c r="H756" s="47"/>
      <c r="I756" s="47"/>
      <c r="J756" s="47"/>
      <c r="M756" s="47"/>
    </row>
    <row r="757" spans="2:13" ht="15.75" customHeight="1">
      <c r="B757" s="340"/>
      <c r="F757" s="47"/>
      <c r="G757" s="47"/>
      <c r="H757" s="47"/>
      <c r="I757" s="47"/>
      <c r="J757" s="47"/>
      <c r="M757" s="47"/>
    </row>
    <row r="758" spans="2:13" ht="15.75" customHeight="1">
      <c r="B758" s="340"/>
      <c r="F758" s="47"/>
      <c r="G758" s="47"/>
      <c r="H758" s="47"/>
      <c r="I758" s="47"/>
      <c r="J758" s="47"/>
      <c r="M758" s="47"/>
    </row>
    <row r="759" spans="2:13" ht="15.75" customHeight="1">
      <c r="B759" s="340"/>
      <c r="F759" s="47"/>
      <c r="G759" s="47"/>
      <c r="H759" s="47"/>
      <c r="I759" s="47"/>
      <c r="J759" s="47"/>
      <c r="M759" s="47"/>
    </row>
    <row r="760" spans="2:13" ht="15.75" customHeight="1">
      <c r="B760" s="340"/>
      <c r="F760" s="47"/>
      <c r="G760" s="47"/>
      <c r="H760" s="47"/>
      <c r="I760" s="47"/>
      <c r="J760" s="47"/>
      <c r="M760" s="47"/>
    </row>
    <row r="761" spans="2:13" ht="15.75" customHeight="1">
      <c r="B761" s="340"/>
      <c r="F761" s="47"/>
      <c r="G761" s="47"/>
      <c r="H761" s="47"/>
      <c r="I761" s="47"/>
      <c r="J761" s="47"/>
      <c r="M761" s="47"/>
    </row>
    <row r="762" spans="2:13" ht="15.75" customHeight="1">
      <c r="B762" s="340"/>
      <c r="F762" s="47"/>
      <c r="G762" s="47"/>
      <c r="H762" s="47"/>
      <c r="I762" s="47"/>
      <c r="J762" s="47"/>
      <c r="M762" s="47"/>
    </row>
    <row r="763" spans="2:13" ht="15.75" customHeight="1">
      <c r="B763" s="340"/>
      <c r="F763" s="47"/>
      <c r="G763" s="47"/>
      <c r="H763" s="47"/>
      <c r="I763" s="47"/>
      <c r="J763" s="47"/>
      <c r="M763" s="47"/>
    </row>
    <row r="764" spans="2:13" ht="15.75" customHeight="1">
      <c r="B764" s="340"/>
      <c r="F764" s="47"/>
      <c r="G764" s="47"/>
      <c r="H764" s="47"/>
      <c r="I764" s="47"/>
      <c r="J764" s="47"/>
      <c r="M764" s="47"/>
    </row>
    <row r="765" spans="2:13" ht="15.75" customHeight="1">
      <c r="B765" s="340"/>
      <c r="F765" s="47"/>
      <c r="G765" s="47"/>
      <c r="H765" s="47"/>
      <c r="I765" s="47"/>
      <c r="J765" s="47"/>
      <c r="M765" s="47"/>
    </row>
    <row r="766" spans="2:13" ht="15.75" customHeight="1">
      <c r="B766" s="340"/>
      <c r="F766" s="47"/>
      <c r="G766" s="47"/>
      <c r="H766" s="47"/>
      <c r="I766" s="47"/>
      <c r="J766" s="47"/>
      <c r="M766" s="47"/>
    </row>
    <row r="767" spans="2:13" ht="15.75" customHeight="1">
      <c r="B767" s="340"/>
      <c r="F767" s="47"/>
      <c r="G767" s="47"/>
      <c r="H767" s="47"/>
      <c r="I767" s="47"/>
      <c r="J767" s="47"/>
      <c r="M767" s="47"/>
    </row>
    <row r="768" spans="2:13" ht="15.75" customHeight="1">
      <c r="B768" s="340"/>
      <c r="F768" s="47"/>
      <c r="G768" s="47"/>
      <c r="H768" s="47"/>
      <c r="I768" s="47"/>
      <c r="J768" s="47"/>
      <c r="M768" s="47"/>
    </row>
    <row r="769" spans="2:13" ht="15.75" customHeight="1">
      <c r="B769" s="340"/>
      <c r="F769" s="47"/>
      <c r="G769" s="47"/>
      <c r="H769" s="47"/>
      <c r="I769" s="47"/>
      <c r="J769" s="47"/>
      <c r="M769" s="47"/>
    </row>
    <row r="770" spans="2:13" ht="15.75" customHeight="1">
      <c r="B770" s="340"/>
      <c r="F770" s="47"/>
      <c r="G770" s="47"/>
      <c r="H770" s="47"/>
      <c r="I770" s="47"/>
      <c r="J770" s="47"/>
      <c r="M770" s="47"/>
    </row>
    <row r="771" spans="2:13" ht="15.75" customHeight="1">
      <c r="B771" s="340"/>
      <c r="F771" s="47"/>
      <c r="G771" s="47"/>
      <c r="H771" s="47"/>
      <c r="I771" s="47"/>
      <c r="J771" s="47"/>
      <c r="M771" s="47"/>
    </row>
    <row r="772" spans="2:13" ht="15.75" customHeight="1">
      <c r="B772" s="340"/>
      <c r="F772" s="47"/>
      <c r="G772" s="47"/>
      <c r="H772" s="47"/>
      <c r="I772" s="47"/>
      <c r="J772" s="47"/>
      <c r="M772" s="47"/>
    </row>
    <row r="773" spans="2:13" ht="15.75" customHeight="1">
      <c r="B773" s="340"/>
      <c r="F773" s="47"/>
      <c r="G773" s="47"/>
      <c r="H773" s="47"/>
      <c r="I773" s="47"/>
      <c r="J773" s="47"/>
      <c r="M773" s="47"/>
    </row>
    <row r="774" spans="2:13" ht="15.75" customHeight="1">
      <c r="B774" s="340"/>
      <c r="F774" s="47"/>
      <c r="G774" s="47"/>
      <c r="H774" s="47"/>
      <c r="I774" s="47"/>
      <c r="J774" s="47"/>
      <c r="M774" s="47"/>
    </row>
    <row r="775" spans="2:13" ht="15.75" customHeight="1">
      <c r="B775" s="340"/>
      <c r="F775" s="47"/>
      <c r="G775" s="47"/>
      <c r="H775" s="47"/>
      <c r="I775" s="47"/>
      <c r="J775" s="47"/>
      <c r="M775" s="47"/>
    </row>
    <row r="776" spans="2:13" ht="15.75" customHeight="1">
      <c r="B776" s="340"/>
      <c r="F776" s="47"/>
      <c r="G776" s="47"/>
      <c r="H776" s="47"/>
      <c r="I776" s="47"/>
      <c r="J776" s="47"/>
      <c r="M776" s="47"/>
    </row>
    <row r="777" spans="2:13" ht="15.75" customHeight="1">
      <c r="B777" s="340"/>
      <c r="F777" s="47"/>
      <c r="G777" s="47"/>
      <c r="H777" s="47"/>
      <c r="I777" s="47"/>
      <c r="J777" s="47"/>
      <c r="M777" s="47"/>
    </row>
    <row r="778" spans="2:13" ht="15.75" customHeight="1">
      <c r="B778" s="340"/>
      <c r="F778" s="47"/>
      <c r="G778" s="47"/>
      <c r="H778" s="47"/>
      <c r="I778" s="47"/>
      <c r="J778" s="47"/>
      <c r="M778" s="47"/>
    </row>
    <row r="779" spans="2:13" ht="15.75" customHeight="1">
      <c r="B779" s="340"/>
      <c r="F779" s="47"/>
      <c r="G779" s="47"/>
      <c r="H779" s="47"/>
      <c r="I779" s="47"/>
      <c r="J779" s="47"/>
      <c r="M779" s="47"/>
    </row>
    <row r="780" spans="2:13" ht="15.75" customHeight="1">
      <c r="B780" s="340"/>
      <c r="F780" s="47"/>
      <c r="G780" s="47"/>
      <c r="H780" s="47"/>
      <c r="I780" s="47"/>
      <c r="J780" s="47"/>
      <c r="M780" s="47"/>
    </row>
    <row r="781" spans="2:13" ht="15.75" customHeight="1">
      <c r="B781" s="340"/>
      <c r="F781" s="47"/>
      <c r="G781" s="47"/>
      <c r="H781" s="47"/>
      <c r="I781" s="47"/>
      <c r="J781" s="47"/>
      <c r="M781" s="47"/>
    </row>
    <row r="782" spans="2:13" ht="15.75" customHeight="1">
      <c r="B782" s="340"/>
      <c r="F782" s="47"/>
      <c r="G782" s="47"/>
      <c r="H782" s="47"/>
      <c r="I782" s="47"/>
      <c r="J782" s="47"/>
      <c r="M782" s="47"/>
    </row>
    <row r="783" spans="2:13" ht="15.75" customHeight="1">
      <c r="B783" s="340"/>
      <c r="F783" s="47"/>
      <c r="G783" s="47"/>
      <c r="H783" s="47"/>
      <c r="I783" s="47"/>
      <c r="J783" s="47"/>
      <c r="M783" s="47"/>
    </row>
    <row r="784" spans="2:13" ht="15.75" customHeight="1">
      <c r="B784" s="340"/>
      <c r="F784" s="47"/>
      <c r="G784" s="47"/>
      <c r="H784" s="47"/>
      <c r="I784" s="47"/>
      <c r="J784" s="47"/>
      <c r="M784" s="47"/>
    </row>
    <row r="785" spans="2:13" ht="15.75" customHeight="1">
      <c r="B785" s="340"/>
      <c r="F785" s="47"/>
      <c r="G785" s="47"/>
      <c r="H785" s="47"/>
      <c r="I785" s="47"/>
      <c r="J785" s="47"/>
      <c r="M785" s="47"/>
    </row>
    <row r="786" spans="2:13" ht="15.75" customHeight="1">
      <c r="B786" s="340"/>
      <c r="F786" s="47"/>
      <c r="G786" s="47"/>
      <c r="H786" s="47"/>
      <c r="I786" s="47"/>
      <c r="J786" s="47"/>
      <c r="M786" s="47"/>
    </row>
    <row r="787" spans="2:13" ht="15.75" customHeight="1">
      <c r="B787" s="340"/>
      <c r="F787" s="47"/>
      <c r="G787" s="47"/>
      <c r="H787" s="47"/>
      <c r="I787" s="47"/>
      <c r="J787" s="47"/>
      <c r="M787" s="47"/>
    </row>
    <row r="788" spans="2:13" ht="15.75" customHeight="1">
      <c r="B788" s="340"/>
      <c r="F788" s="47"/>
      <c r="G788" s="47"/>
      <c r="H788" s="47"/>
      <c r="I788" s="47"/>
      <c r="J788" s="47"/>
      <c r="M788" s="47"/>
    </row>
    <row r="789" spans="2:13" ht="15.75" customHeight="1">
      <c r="B789" s="340"/>
      <c r="F789" s="47"/>
      <c r="G789" s="47"/>
      <c r="H789" s="47"/>
      <c r="I789" s="47"/>
      <c r="J789" s="47"/>
      <c r="M789" s="47"/>
    </row>
    <row r="790" spans="2:13" ht="15.75" customHeight="1">
      <c r="B790" s="340"/>
      <c r="F790" s="47"/>
      <c r="G790" s="47"/>
      <c r="H790" s="47"/>
      <c r="I790" s="47"/>
      <c r="J790" s="47"/>
      <c r="M790" s="47"/>
    </row>
    <row r="791" spans="2:13" ht="15.75" customHeight="1">
      <c r="B791" s="340"/>
      <c r="F791" s="47"/>
      <c r="G791" s="47"/>
      <c r="H791" s="47"/>
      <c r="I791" s="47"/>
      <c r="J791" s="47"/>
      <c r="M791" s="47"/>
    </row>
    <row r="792" spans="2:13" ht="15.75" customHeight="1">
      <c r="B792" s="340"/>
      <c r="F792" s="47"/>
      <c r="G792" s="47"/>
      <c r="H792" s="47"/>
      <c r="I792" s="47"/>
      <c r="J792" s="47"/>
      <c r="M792" s="47"/>
    </row>
    <row r="793" spans="2:13" ht="15.75" customHeight="1">
      <c r="B793" s="340"/>
      <c r="F793" s="47"/>
      <c r="G793" s="47"/>
      <c r="H793" s="47"/>
      <c r="I793" s="47"/>
      <c r="J793" s="47"/>
      <c r="M793" s="47"/>
    </row>
    <row r="794" spans="2:13" ht="15.75" customHeight="1">
      <c r="B794" s="340"/>
      <c r="F794" s="47"/>
      <c r="G794" s="47"/>
      <c r="H794" s="47"/>
      <c r="I794" s="47"/>
      <c r="J794" s="47"/>
      <c r="M794" s="47"/>
    </row>
    <row r="795" spans="2:13" ht="15.75" customHeight="1">
      <c r="B795" s="340"/>
      <c r="F795" s="47"/>
      <c r="G795" s="47"/>
      <c r="H795" s="47"/>
      <c r="I795" s="47"/>
      <c r="J795" s="47"/>
      <c r="M795" s="47"/>
    </row>
    <row r="796" spans="2:13" ht="15.75" customHeight="1">
      <c r="B796" s="340"/>
      <c r="F796" s="47"/>
      <c r="G796" s="47"/>
      <c r="H796" s="47"/>
      <c r="I796" s="47"/>
      <c r="J796" s="47"/>
      <c r="M796" s="47"/>
    </row>
    <row r="797" spans="2:13" ht="15.75" customHeight="1">
      <c r="B797" s="340"/>
      <c r="F797" s="47"/>
      <c r="G797" s="47"/>
      <c r="H797" s="47"/>
      <c r="I797" s="47"/>
      <c r="J797" s="47"/>
      <c r="M797" s="47"/>
    </row>
    <row r="798" spans="2:13" ht="15.75" customHeight="1">
      <c r="B798" s="340"/>
      <c r="F798" s="47"/>
      <c r="G798" s="47"/>
      <c r="H798" s="47"/>
      <c r="I798" s="47"/>
      <c r="J798" s="47"/>
      <c r="M798" s="47"/>
    </row>
    <row r="799" spans="2:13" ht="15.75" customHeight="1">
      <c r="B799" s="340"/>
      <c r="F799" s="47"/>
      <c r="G799" s="47"/>
      <c r="H799" s="47"/>
      <c r="I799" s="47"/>
      <c r="J799" s="47"/>
      <c r="M799" s="47"/>
    </row>
    <row r="800" spans="2:13" ht="15.75" customHeight="1">
      <c r="B800" s="340"/>
      <c r="F800" s="47"/>
      <c r="G800" s="47"/>
      <c r="H800" s="47"/>
      <c r="I800" s="47"/>
      <c r="J800" s="47"/>
      <c r="M800" s="47"/>
    </row>
    <row r="801" spans="2:13" ht="15.75" customHeight="1">
      <c r="B801" s="340"/>
      <c r="F801" s="47"/>
      <c r="G801" s="47"/>
      <c r="H801" s="47"/>
      <c r="I801" s="47"/>
      <c r="J801" s="47"/>
      <c r="M801" s="47"/>
    </row>
    <row r="802" spans="2:13" ht="15.75" customHeight="1">
      <c r="B802" s="340"/>
      <c r="F802" s="47"/>
      <c r="G802" s="47"/>
      <c r="H802" s="47"/>
      <c r="I802" s="47"/>
      <c r="J802" s="47"/>
      <c r="M802" s="47"/>
    </row>
    <row r="803" spans="2:13" ht="15.75" customHeight="1">
      <c r="B803" s="340"/>
      <c r="F803" s="47"/>
      <c r="G803" s="47"/>
      <c r="H803" s="47"/>
      <c r="I803" s="47"/>
      <c r="J803" s="47"/>
      <c r="M803" s="47"/>
    </row>
    <row r="804" spans="2:13" ht="15.75" customHeight="1">
      <c r="B804" s="340"/>
      <c r="F804" s="47"/>
      <c r="G804" s="47"/>
      <c r="H804" s="47"/>
      <c r="I804" s="47"/>
      <c r="J804" s="47"/>
      <c r="M804" s="47"/>
    </row>
    <row r="805" spans="2:13" ht="15.75" customHeight="1">
      <c r="B805" s="340"/>
      <c r="F805" s="47"/>
      <c r="G805" s="47"/>
      <c r="H805" s="47"/>
      <c r="I805" s="47"/>
      <c r="J805" s="47"/>
      <c r="M805" s="47"/>
    </row>
    <row r="806" spans="2:13" ht="15.75" customHeight="1">
      <c r="B806" s="340"/>
      <c r="F806" s="47"/>
      <c r="G806" s="47"/>
      <c r="H806" s="47"/>
      <c r="I806" s="47"/>
      <c r="J806" s="47"/>
      <c r="M806" s="47"/>
    </row>
    <row r="807" spans="2:13" ht="15.75" customHeight="1">
      <c r="B807" s="340"/>
      <c r="F807" s="47"/>
      <c r="G807" s="47"/>
      <c r="H807" s="47"/>
      <c r="I807" s="47"/>
      <c r="J807" s="47"/>
      <c r="M807" s="47"/>
    </row>
    <row r="808" spans="2:13" ht="15.75" customHeight="1">
      <c r="B808" s="340"/>
      <c r="F808" s="47"/>
      <c r="G808" s="47"/>
      <c r="H808" s="47"/>
      <c r="I808" s="47"/>
      <c r="J808" s="47"/>
      <c r="M808" s="47"/>
    </row>
    <row r="809" spans="2:13" ht="15.75" customHeight="1">
      <c r="B809" s="340"/>
      <c r="F809" s="47"/>
      <c r="G809" s="47"/>
      <c r="H809" s="47"/>
      <c r="I809" s="47"/>
      <c r="J809" s="47"/>
      <c r="M809" s="47"/>
    </row>
    <row r="810" spans="2:13" ht="15.75" customHeight="1">
      <c r="B810" s="340"/>
      <c r="F810" s="47"/>
      <c r="G810" s="47"/>
      <c r="H810" s="47"/>
      <c r="I810" s="47"/>
      <c r="J810" s="47"/>
      <c r="M810" s="47"/>
    </row>
    <row r="811" spans="2:13" ht="15.75" customHeight="1">
      <c r="B811" s="340"/>
      <c r="F811" s="47"/>
      <c r="G811" s="47"/>
      <c r="H811" s="47"/>
      <c r="I811" s="47"/>
      <c r="J811" s="47"/>
      <c r="M811" s="47"/>
    </row>
    <row r="812" spans="2:13" ht="15.75" customHeight="1">
      <c r="B812" s="340"/>
      <c r="F812" s="47"/>
      <c r="G812" s="47"/>
      <c r="H812" s="47"/>
      <c r="I812" s="47"/>
      <c r="J812" s="47"/>
      <c r="M812" s="47"/>
    </row>
    <row r="813" spans="2:13" ht="15.75" customHeight="1">
      <c r="B813" s="340"/>
      <c r="F813" s="47"/>
      <c r="G813" s="47"/>
      <c r="H813" s="47"/>
      <c r="I813" s="47"/>
      <c r="J813" s="47"/>
      <c r="M813" s="47"/>
    </row>
    <row r="814" spans="2:13" ht="15.75" customHeight="1">
      <c r="B814" s="340"/>
      <c r="F814" s="47"/>
      <c r="G814" s="47"/>
      <c r="H814" s="47"/>
      <c r="I814" s="47"/>
      <c r="J814" s="47"/>
      <c r="M814" s="47"/>
    </row>
    <row r="815" spans="2:13" ht="15.75" customHeight="1">
      <c r="B815" s="340"/>
      <c r="F815" s="47"/>
      <c r="G815" s="47"/>
      <c r="H815" s="47"/>
      <c r="I815" s="47"/>
      <c r="J815" s="47"/>
      <c r="M815" s="47"/>
    </row>
    <row r="816" spans="2:13" ht="15.75" customHeight="1">
      <c r="B816" s="340"/>
      <c r="F816" s="47"/>
      <c r="G816" s="47"/>
      <c r="H816" s="47"/>
      <c r="I816" s="47"/>
      <c r="J816" s="47"/>
      <c r="M816" s="47"/>
    </row>
    <row r="817" spans="2:13" ht="15.75" customHeight="1">
      <c r="B817" s="340"/>
      <c r="F817" s="47"/>
      <c r="G817" s="47"/>
      <c r="H817" s="47"/>
      <c r="I817" s="47"/>
      <c r="J817" s="47"/>
      <c r="M817" s="47"/>
    </row>
    <row r="818" spans="2:13" ht="15.75" customHeight="1">
      <c r="B818" s="340"/>
      <c r="F818" s="47"/>
      <c r="G818" s="47"/>
      <c r="H818" s="47"/>
      <c r="I818" s="47"/>
      <c r="J818" s="47"/>
      <c r="M818" s="47"/>
    </row>
    <row r="819" spans="2:13" ht="15.75" customHeight="1">
      <c r="B819" s="340"/>
      <c r="F819" s="47"/>
      <c r="G819" s="47"/>
      <c r="H819" s="47"/>
      <c r="I819" s="47"/>
      <c r="J819" s="47"/>
      <c r="M819" s="47"/>
    </row>
    <row r="820" spans="2:13" ht="15.75" customHeight="1">
      <c r="B820" s="340"/>
      <c r="F820" s="47"/>
      <c r="G820" s="47"/>
      <c r="H820" s="47"/>
      <c r="I820" s="47"/>
      <c r="J820" s="47"/>
      <c r="M820" s="47"/>
    </row>
    <row r="821" spans="2:13" ht="15.75" customHeight="1">
      <c r="B821" s="340"/>
      <c r="F821" s="47"/>
      <c r="G821" s="47"/>
      <c r="H821" s="47"/>
      <c r="I821" s="47"/>
      <c r="J821" s="47"/>
      <c r="M821" s="47"/>
    </row>
    <row r="822" spans="2:13" ht="15.75" customHeight="1">
      <c r="B822" s="340"/>
      <c r="F822" s="47"/>
      <c r="G822" s="47"/>
      <c r="H822" s="47"/>
      <c r="I822" s="47"/>
      <c r="J822" s="47"/>
      <c r="M822" s="47"/>
    </row>
    <row r="823" spans="2:13" ht="15.75" customHeight="1">
      <c r="B823" s="340"/>
      <c r="F823" s="47"/>
      <c r="G823" s="47"/>
      <c r="H823" s="47"/>
      <c r="I823" s="47"/>
      <c r="J823" s="47"/>
      <c r="M823" s="47"/>
    </row>
    <row r="824" spans="2:13" ht="15.75" customHeight="1">
      <c r="B824" s="340"/>
      <c r="F824" s="47"/>
      <c r="G824" s="47"/>
      <c r="H824" s="47"/>
      <c r="I824" s="47"/>
      <c r="J824" s="47"/>
      <c r="M824" s="47"/>
    </row>
    <row r="825" spans="2:13" ht="15.75" customHeight="1">
      <c r="B825" s="340"/>
      <c r="F825" s="47"/>
      <c r="G825" s="47"/>
      <c r="H825" s="47"/>
      <c r="I825" s="47"/>
      <c r="J825" s="47"/>
      <c r="M825" s="47"/>
    </row>
    <row r="826" spans="2:13" ht="15.75" customHeight="1">
      <c r="B826" s="340"/>
      <c r="F826" s="47"/>
      <c r="G826" s="47"/>
      <c r="H826" s="47"/>
      <c r="I826" s="47"/>
      <c r="J826" s="47"/>
      <c r="M826" s="47"/>
    </row>
    <row r="827" spans="2:13" ht="15.75" customHeight="1">
      <c r="B827" s="340"/>
      <c r="F827" s="47"/>
      <c r="G827" s="47"/>
      <c r="H827" s="47"/>
      <c r="I827" s="47"/>
      <c r="J827" s="47"/>
      <c r="M827" s="47"/>
    </row>
    <row r="828" spans="2:13" ht="15.75" customHeight="1">
      <c r="B828" s="340"/>
      <c r="F828" s="47"/>
      <c r="G828" s="47"/>
      <c r="H828" s="47"/>
      <c r="I828" s="47"/>
      <c r="J828" s="47"/>
      <c r="M828" s="47"/>
    </row>
    <row r="829" spans="2:13" ht="15.75" customHeight="1">
      <c r="B829" s="340"/>
      <c r="F829" s="47"/>
      <c r="G829" s="47"/>
      <c r="H829" s="47"/>
      <c r="I829" s="47"/>
      <c r="J829" s="47"/>
      <c r="M829" s="47"/>
    </row>
    <row r="830" spans="2:13" ht="15.75" customHeight="1">
      <c r="B830" s="340"/>
      <c r="F830" s="47"/>
      <c r="G830" s="47"/>
      <c r="H830" s="47"/>
      <c r="I830" s="47"/>
      <c r="J830" s="47"/>
      <c r="M830" s="47"/>
    </row>
    <row r="831" spans="2:13" ht="15.75" customHeight="1">
      <c r="B831" s="340"/>
      <c r="F831" s="47"/>
      <c r="G831" s="47"/>
      <c r="H831" s="47"/>
      <c r="I831" s="47"/>
      <c r="J831" s="47"/>
      <c r="M831" s="47"/>
    </row>
    <row r="832" spans="2:13" ht="15.75" customHeight="1">
      <c r="B832" s="340"/>
      <c r="F832" s="47"/>
      <c r="G832" s="47"/>
      <c r="H832" s="47"/>
      <c r="I832" s="47"/>
      <c r="J832" s="47"/>
      <c r="M832" s="47"/>
    </row>
    <row r="833" spans="2:13" ht="15.75" customHeight="1">
      <c r="B833" s="340"/>
      <c r="F833" s="47"/>
      <c r="G833" s="47"/>
      <c r="H833" s="47"/>
      <c r="I833" s="47"/>
      <c r="J833" s="47"/>
      <c r="M833" s="47"/>
    </row>
    <row r="834" spans="2:13" ht="15.75" customHeight="1">
      <c r="B834" s="340"/>
      <c r="F834" s="47"/>
      <c r="G834" s="47"/>
      <c r="H834" s="47"/>
      <c r="I834" s="47"/>
      <c r="J834" s="47"/>
      <c r="M834" s="47"/>
    </row>
    <row r="835" spans="2:13" ht="15.75" customHeight="1">
      <c r="B835" s="340"/>
      <c r="F835" s="47"/>
      <c r="G835" s="47"/>
      <c r="H835" s="47"/>
      <c r="I835" s="47"/>
      <c r="J835" s="47"/>
      <c r="M835" s="47"/>
    </row>
    <row r="836" spans="2:13" ht="15.75" customHeight="1">
      <c r="B836" s="340"/>
      <c r="F836" s="47"/>
      <c r="G836" s="47"/>
      <c r="H836" s="47"/>
      <c r="I836" s="47"/>
      <c r="J836" s="47"/>
      <c r="M836" s="47"/>
    </row>
    <row r="837" spans="2:13" ht="15.75" customHeight="1">
      <c r="B837" s="340"/>
      <c r="F837" s="47"/>
      <c r="G837" s="47"/>
      <c r="H837" s="47"/>
      <c r="I837" s="47"/>
      <c r="J837" s="47"/>
      <c r="M837" s="47"/>
    </row>
    <row r="838" spans="2:13" ht="15.75" customHeight="1">
      <c r="B838" s="340"/>
      <c r="F838" s="47"/>
      <c r="G838" s="47"/>
      <c r="H838" s="47"/>
      <c r="I838" s="47"/>
      <c r="J838" s="47"/>
      <c r="M838" s="47"/>
    </row>
    <row r="839" spans="2:13" ht="15.75" customHeight="1">
      <c r="B839" s="340"/>
      <c r="F839" s="47"/>
      <c r="G839" s="47"/>
      <c r="H839" s="47"/>
      <c r="I839" s="47"/>
      <c r="J839" s="47"/>
      <c r="M839" s="47"/>
    </row>
    <row r="840" spans="2:13" ht="15.75" customHeight="1">
      <c r="B840" s="340"/>
      <c r="F840" s="47"/>
      <c r="G840" s="47"/>
      <c r="H840" s="47"/>
      <c r="I840" s="47"/>
      <c r="J840" s="47"/>
      <c r="M840" s="47"/>
    </row>
    <row r="841" spans="2:13" ht="15.75" customHeight="1">
      <c r="B841" s="340"/>
      <c r="F841" s="47"/>
      <c r="G841" s="47"/>
      <c r="H841" s="47"/>
      <c r="I841" s="47"/>
      <c r="J841" s="47"/>
      <c r="M841" s="47"/>
    </row>
    <row r="842" spans="2:13" ht="15.75" customHeight="1">
      <c r="B842" s="340"/>
      <c r="F842" s="47"/>
      <c r="G842" s="47"/>
      <c r="H842" s="47"/>
      <c r="I842" s="47"/>
      <c r="J842" s="47"/>
      <c r="M842" s="47"/>
    </row>
    <row r="843" spans="2:13" ht="15.75" customHeight="1">
      <c r="B843" s="340"/>
      <c r="F843" s="47"/>
      <c r="G843" s="47"/>
      <c r="H843" s="47"/>
      <c r="I843" s="47"/>
      <c r="J843" s="47"/>
      <c r="M843" s="47"/>
    </row>
    <row r="844" spans="2:13" ht="15.75" customHeight="1">
      <c r="B844" s="340"/>
      <c r="F844" s="47"/>
      <c r="G844" s="47"/>
      <c r="H844" s="47"/>
      <c r="I844" s="47"/>
      <c r="J844" s="47"/>
      <c r="M844" s="47"/>
    </row>
    <row r="845" spans="2:13" ht="15.75" customHeight="1">
      <c r="B845" s="340"/>
      <c r="F845" s="47"/>
      <c r="G845" s="47"/>
      <c r="H845" s="47"/>
      <c r="I845" s="47"/>
      <c r="J845" s="47"/>
      <c r="M845" s="47"/>
    </row>
    <row r="846" spans="2:13" ht="15.75" customHeight="1">
      <c r="B846" s="340"/>
      <c r="F846" s="47"/>
      <c r="G846" s="47"/>
      <c r="H846" s="47"/>
      <c r="I846" s="47"/>
      <c r="J846" s="47"/>
      <c r="M846" s="47"/>
    </row>
    <row r="847" spans="2:13" ht="15.75" customHeight="1">
      <c r="B847" s="340"/>
      <c r="F847" s="47"/>
      <c r="G847" s="47"/>
      <c r="H847" s="47"/>
      <c r="I847" s="47"/>
      <c r="J847" s="47"/>
      <c r="M847" s="47"/>
    </row>
    <row r="848" spans="2:13" ht="15.75" customHeight="1">
      <c r="B848" s="340"/>
      <c r="F848" s="47"/>
      <c r="G848" s="47"/>
      <c r="H848" s="47"/>
      <c r="I848" s="47"/>
      <c r="J848" s="47"/>
      <c r="M848" s="47"/>
    </row>
    <row r="849" spans="2:13" ht="15.75" customHeight="1">
      <c r="B849" s="340"/>
      <c r="F849" s="47"/>
      <c r="G849" s="47"/>
      <c r="H849" s="47"/>
      <c r="I849" s="47"/>
      <c r="J849" s="47"/>
      <c r="M849" s="47"/>
    </row>
    <row r="850" spans="2:13" ht="15.75" customHeight="1">
      <c r="B850" s="340"/>
      <c r="F850" s="47"/>
      <c r="G850" s="47"/>
      <c r="H850" s="47"/>
      <c r="I850" s="47"/>
      <c r="J850" s="47"/>
      <c r="M850" s="47"/>
    </row>
    <row r="851" spans="2:13" ht="15.75" customHeight="1">
      <c r="B851" s="340"/>
      <c r="F851" s="47"/>
      <c r="G851" s="47"/>
      <c r="H851" s="47"/>
      <c r="I851" s="47"/>
      <c r="J851" s="47"/>
      <c r="M851" s="47"/>
    </row>
    <row r="852" spans="2:13" ht="15.75" customHeight="1">
      <c r="B852" s="340"/>
      <c r="F852" s="47"/>
      <c r="G852" s="47"/>
      <c r="H852" s="47"/>
      <c r="I852" s="47"/>
      <c r="J852" s="47"/>
      <c r="M852" s="47"/>
    </row>
    <row r="853" spans="2:13" ht="15.75" customHeight="1">
      <c r="B853" s="340"/>
      <c r="F853" s="47"/>
      <c r="G853" s="47"/>
      <c r="H853" s="47"/>
      <c r="I853" s="47"/>
      <c r="J853" s="47"/>
      <c r="M853" s="47"/>
    </row>
    <row r="854" spans="2:13" ht="15.75" customHeight="1">
      <c r="B854" s="340"/>
      <c r="F854" s="47"/>
      <c r="G854" s="47"/>
      <c r="H854" s="47"/>
      <c r="I854" s="47"/>
      <c r="J854" s="47"/>
      <c r="M854" s="47"/>
    </row>
    <row r="855" spans="2:13" ht="15.75" customHeight="1">
      <c r="B855" s="340"/>
      <c r="F855" s="47"/>
      <c r="G855" s="47"/>
      <c r="H855" s="47"/>
      <c r="I855" s="47"/>
      <c r="J855" s="47"/>
      <c r="M855" s="47"/>
    </row>
    <row r="856" spans="2:13" ht="15.75" customHeight="1">
      <c r="B856" s="340"/>
      <c r="F856" s="47"/>
      <c r="G856" s="47"/>
      <c r="H856" s="47"/>
      <c r="I856" s="47"/>
      <c r="J856" s="47"/>
      <c r="M856" s="47"/>
    </row>
    <row r="857" spans="2:13" ht="15.75" customHeight="1">
      <c r="B857" s="340"/>
      <c r="F857" s="47"/>
      <c r="G857" s="47"/>
      <c r="H857" s="47"/>
      <c r="I857" s="47"/>
      <c r="J857" s="47"/>
      <c r="M857" s="47"/>
    </row>
    <row r="858" spans="2:13" ht="15.75" customHeight="1">
      <c r="B858" s="340"/>
      <c r="F858" s="47"/>
      <c r="G858" s="47"/>
      <c r="H858" s="47"/>
      <c r="I858" s="47"/>
      <c r="J858" s="47"/>
      <c r="M858" s="47"/>
    </row>
    <row r="859" spans="2:13" ht="15.75" customHeight="1">
      <c r="B859" s="340"/>
      <c r="F859" s="47"/>
      <c r="G859" s="47"/>
      <c r="H859" s="47"/>
      <c r="I859" s="47"/>
      <c r="J859" s="47"/>
      <c r="M859" s="47"/>
    </row>
    <row r="860" spans="2:13" ht="15.75" customHeight="1">
      <c r="B860" s="340"/>
      <c r="F860" s="47"/>
      <c r="G860" s="47"/>
      <c r="H860" s="47"/>
      <c r="I860" s="47"/>
      <c r="J860" s="47"/>
      <c r="M860" s="47"/>
    </row>
    <row r="861" spans="2:13" ht="15.75" customHeight="1">
      <c r="B861" s="340"/>
      <c r="F861" s="47"/>
      <c r="G861" s="47"/>
      <c r="H861" s="47"/>
      <c r="I861" s="47"/>
      <c r="J861" s="47"/>
      <c r="M861" s="47"/>
    </row>
    <row r="862" spans="2:13" ht="15.75" customHeight="1">
      <c r="B862" s="340"/>
      <c r="F862" s="47"/>
      <c r="G862" s="47"/>
      <c r="H862" s="47"/>
      <c r="I862" s="47"/>
      <c r="J862" s="47"/>
      <c r="M862" s="47"/>
    </row>
    <row r="863" spans="2:13" ht="15.75" customHeight="1">
      <c r="B863" s="340"/>
      <c r="F863" s="47"/>
      <c r="G863" s="47"/>
      <c r="H863" s="47"/>
      <c r="I863" s="47"/>
      <c r="J863" s="47"/>
      <c r="M863" s="47"/>
    </row>
    <row r="864" spans="2:13" ht="15.75" customHeight="1">
      <c r="B864" s="340"/>
      <c r="F864" s="47"/>
      <c r="G864" s="47"/>
      <c r="H864" s="47"/>
      <c r="I864" s="47"/>
      <c r="J864" s="47"/>
      <c r="M864" s="47"/>
    </row>
    <row r="865" spans="2:13" ht="15.75" customHeight="1">
      <c r="B865" s="340"/>
      <c r="F865" s="47"/>
      <c r="G865" s="47"/>
      <c r="H865" s="47"/>
      <c r="I865" s="47"/>
      <c r="J865" s="47"/>
      <c r="M865" s="47"/>
    </row>
    <row r="866" spans="2:13" ht="15.75" customHeight="1">
      <c r="B866" s="340"/>
      <c r="F866" s="47"/>
      <c r="G866" s="47"/>
      <c r="H866" s="47"/>
      <c r="I866" s="47"/>
      <c r="J866" s="47"/>
      <c r="M866" s="47"/>
    </row>
    <row r="867" spans="2:13" ht="15.75" customHeight="1">
      <c r="B867" s="340"/>
      <c r="F867" s="47"/>
      <c r="G867" s="47"/>
      <c r="H867" s="47"/>
      <c r="I867" s="47"/>
      <c r="J867" s="47"/>
      <c r="M867" s="47"/>
    </row>
    <row r="868" spans="2:13" ht="15.75" customHeight="1">
      <c r="B868" s="340"/>
      <c r="F868" s="47"/>
      <c r="G868" s="47"/>
      <c r="H868" s="47"/>
      <c r="I868" s="47"/>
      <c r="J868" s="47"/>
      <c r="M868" s="47"/>
    </row>
    <row r="869" spans="2:13" ht="15.75" customHeight="1">
      <c r="B869" s="340"/>
      <c r="F869" s="47"/>
      <c r="G869" s="47"/>
      <c r="H869" s="47"/>
      <c r="I869" s="47"/>
      <c r="J869" s="47"/>
      <c r="M869" s="47"/>
    </row>
    <row r="870" spans="2:13" ht="15.75" customHeight="1">
      <c r="B870" s="340"/>
      <c r="F870" s="47"/>
      <c r="G870" s="47"/>
      <c r="H870" s="47"/>
      <c r="I870" s="47"/>
      <c r="J870" s="47"/>
      <c r="M870" s="47"/>
    </row>
    <row r="871" spans="2:13" ht="15.75" customHeight="1">
      <c r="B871" s="340"/>
      <c r="F871" s="47"/>
      <c r="G871" s="47"/>
      <c r="H871" s="47"/>
      <c r="I871" s="47"/>
      <c r="J871" s="47"/>
      <c r="M871" s="47"/>
    </row>
    <row r="872" spans="2:13" ht="15.75" customHeight="1">
      <c r="B872" s="340"/>
      <c r="F872" s="47"/>
      <c r="G872" s="47"/>
      <c r="H872" s="47"/>
      <c r="I872" s="47"/>
      <c r="J872" s="47"/>
      <c r="M872" s="47"/>
    </row>
    <row r="873" spans="2:13" ht="15.75" customHeight="1">
      <c r="B873" s="340"/>
      <c r="F873" s="47"/>
      <c r="G873" s="47"/>
      <c r="H873" s="47"/>
      <c r="I873" s="47"/>
      <c r="J873" s="47"/>
      <c r="M873" s="47"/>
    </row>
    <row r="874" spans="2:13" ht="15.75" customHeight="1">
      <c r="B874" s="340"/>
      <c r="F874" s="47"/>
      <c r="G874" s="47"/>
      <c r="H874" s="47"/>
      <c r="I874" s="47"/>
      <c r="J874" s="47"/>
      <c r="M874" s="47"/>
    </row>
    <row r="875" spans="2:13" ht="15.75" customHeight="1">
      <c r="B875" s="340"/>
      <c r="F875" s="47"/>
      <c r="G875" s="47"/>
      <c r="H875" s="47"/>
      <c r="I875" s="47"/>
      <c r="J875" s="47"/>
      <c r="M875" s="47"/>
    </row>
    <row r="876" spans="2:13" ht="15.75" customHeight="1">
      <c r="B876" s="340"/>
      <c r="F876" s="47"/>
      <c r="G876" s="47"/>
      <c r="H876" s="47"/>
      <c r="I876" s="47"/>
      <c r="J876" s="47"/>
      <c r="M876" s="47"/>
    </row>
    <row r="877" spans="2:13" ht="15.75" customHeight="1">
      <c r="B877" s="340"/>
      <c r="F877" s="47"/>
      <c r="G877" s="47"/>
      <c r="H877" s="47"/>
      <c r="I877" s="47"/>
      <c r="J877" s="47"/>
      <c r="M877" s="47"/>
    </row>
    <row r="878" spans="2:13" ht="15.75" customHeight="1">
      <c r="B878" s="340"/>
      <c r="F878" s="47"/>
      <c r="G878" s="47"/>
      <c r="H878" s="47"/>
      <c r="I878" s="47"/>
      <c r="J878" s="47"/>
      <c r="M878" s="47"/>
    </row>
    <row r="879" spans="2:13" ht="15.75" customHeight="1">
      <c r="B879" s="340"/>
      <c r="F879" s="47"/>
      <c r="G879" s="47"/>
      <c r="H879" s="47"/>
      <c r="I879" s="47"/>
      <c r="J879" s="47"/>
      <c r="M879" s="47"/>
    </row>
    <row r="880" spans="2:13" ht="15.75" customHeight="1">
      <c r="B880" s="340"/>
      <c r="F880" s="47"/>
      <c r="G880" s="47"/>
      <c r="H880" s="47"/>
      <c r="I880" s="47"/>
      <c r="J880" s="47"/>
      <c r="M880" s="47"/>
    </row>
    <row r="881" spans="2:13" ht="15.75" customHeight="1">
      <c r="B881" s="340"/>
      <c r="F881" s="47"/>
      <c r="G881" s="47"/>
      <c r="H881" s="47"/>
      <c r="I881" s="47"/>
      <c r="J881" s="47"/>
      <c r="M881" s="47"/>
    </row>
    <row r="882" spans="2:13" ht="15.75" customHeight="1">
      <c r="B882" s="340"/>
      <c r="F882" s="47"/>
      <c r="G882" s="47"/>
      <c r="H882" s="47"/>
      <c r="I882" s="47"/>
      <c r="J882" s="47"/>
      <c r="M882" s="47"/>
    </row>
    <row r="883" spans="2:13" ht="15.75" customHeight="1">
      <c r="B883" s="340"/>
      <c r="F883" s="47"/>
      <c r="G883" s="47"/>
      <c r="H883" s="47"/>
      <c r="I883" s="47"/>
      <c r="J883" s="47"/>
      <c r="M883" s="47"/>
    </row>
    <row r="884" spans="2:13" ht="15.75" customHeight="1">
      <c r="B884" s="340"/>
      <c r="F884" s="47"/>
      <c r="G884" s="47"/>
      <c r="H884" s="47"/>
      <c r="I884" s="47"/>
      <c r="J884" s="47"/>
      <c r="M884" s="47"/>
    </row>
    <row r="885" spans="2:13" ht="15.75" customHeight="1">
      <c r="B885" s="340"/>
      <c r="F885" s="47"/>
      <c r="G885" s="47"/>
      <c r="H885" s="47"/>
      <c r="I885" s="47"/>
      <c r="J885" s="47"/>
      <c r="M885" s="47"/>
    </row>
    <row r="886" spans="2:13" ht="15.75" customHeight="1">
      <c r="B886" s="340"/>
      <c r="F886" s="47"/>
      <c r="G886" s="47"/>
      <c r="H886" s="47"/>
      <c r="I886" s="47"/>
      <c r="J886" s="47"/>
      <c r="M886" s="47"/>
    </row>
    <row r="887" spans="2:13" ht="15.75" customHeight="1">
      <c r="B887" s="340"/>
      <c r="F887" s="47"/>
      <c r="G887" s="47"/>
      <c r="H887" s="47"/>
      <c r="I887" s="47"/>
      <c r="J887" s="47"/>
      <c r="M887" s="47"/>
    </row>
    <row r="888" spans="2:13" ht="15.75" customHeight="1">
      <c r="B888" s="340"/>
      <c r="F888" s="47"/>
      <c r="G888" s="47"/>
      <c r="H888" s="47"/>
      <c r="I888" s="47"/>
      <c r="J888" s="47"/>
      <c r="M888" s="47"/>
    </row>
    <row r="889" spans="2:13" ht="15.75" customHeight="1">
      <c r="B889" s="340"/>
      <c r="F889" s="47"/>
      <c r="G889" s="47"/>
      <c r="H889" s="47"/>
      <c r="I889" s="47"/>
      <c r="J889" s="47"/>
      <c r="M889" s="47"/>
    </row>
    <row r="890" spans="2:13" ht="15.75" customHeight="1">
      <c r="B890" s="340"/>
      <c r="F890" s="47"/>
      <c r="G890" s="47"/>
      <c r="H890" s="47"/>
      <c r="I890" s="47"/>
      <c r="J890" s="47"/>
      <c r="M890" s="47"/>
    </row>
    <row r="891" spans="2:13" ht="15.75" customHeight="1">
      <c r="B891" s="340"/>
      <c r="F891" s="47"/>
      <c r="G891" s="47"/>
      <c r="H891" s="47"/>
      <c r="I891" s="47"/>
      <c r="J891" s="47"/>
      <c r="M891" s="47"/>
    </row>
    <row r="892" spans="2:13" ht="15.75" customHeight="1">
      <c r="B892" s="340"/>
      <c r="F892" s="47"/>
      <c r="G892" s="47"/>
      <c r="H892" s="47"/>
      <c r="I892" s="47"/>
      <c r="J892" s="47"/>
      <c r="M892" s="47"/>
    </row>
    <row r="893" spans="2:13" ht="15.75" customHeight="1">
      <c r="B893" s="340"/>
      <c r="F893" s="47"/>
      <c r="G893" s="47"/>
      <c r="H893" s="47"/>
      <c r="I893" s="47"/>
      <c r="J893" s="47"/>
      <c r="M893" s="47"/>
    </row>
    <row r="894" spans="2:13" ht="15.75" customHeight="1">
      <c r="B894" s="340"/>
      <c r="F894" s="47"/>
      <c r="G894" s="47"/>
      <c r="H894" s="47"/>
      <c r="I894" s="47"/>
      <c r="J894" s="47"/>
      <c r="M894" s="47"/>
    </row>
    <row r="895" spans="2:13" ht="15.75" customHeight="1">
      <c r="B895" s="340"/>
      <c r="F895" s="47"/>
      <c r="G895" s="47"/>
      <c r="H895" s="47"/>
      <c r="I895" s="47"/>
      <c r="J895" s="47"/>
      <c r="M895" s="47"/>
    </row>
    <row r="896" spans="2:13" ht="15.75" customHeight="1">
      <c r="B896" s="340"/>
      <c r="F896" s="47"/>
      <c r="G896" s="47"/>
      <c r="H896" s="47"/>
      <c r="I896" s="47"/>
      <c r="J896" s="47"/>
      <c r="M896" s="47"/>
    </row>
    <row r="897" spans="2:13" ht="15.75" customHeight="1">
      <c r="B897" s="340"/>
      <c r="F897" s="47"/>
      <c r="G897" s="47"/>
      <c r="H897" s="47"/>
      <c r="I897" s="47"/>
      <c r="J897" s="47"/>
      <c r="M897" s="47"/>
    </row>
    <row r="898" spans="2:13" ht="15.75" customHeight="1">
      <c r="B898" s="340"/>
      <c r="F898" s="47"/>
      <c r="G898" s="47"/>
      <c r="H898" s="47"/>
      <c r="I898" s="47"/>
      <c r="J898" s="47"/>
      <c r="M898" s="47"/>
    </row>
    <row r="899" spans="2:13" ht="15.75" customHeight="1">
      <c r="B899" s="340"/>
      <c r="F899" s="47"/>
      <c r="G899" s="47"/>
      <c r="H899" s="47"/>
      <c r="I899" s="47"/>
      <c r="J899" s="47"/>
      <c r="M899" s="47"/>
    </row>
    <row r="900" spans="2:13" ht="15.75" customHeight="1">
      <c r="B900" s="340"/>
      <c r="F900" s="47"/>
      <c r="G900" s="47"/>
      <c r="H900" s="47"/>
      <c r="I900" s="47"/>
      <c r="J900" s="47"/>
      <c r="M900" s="47"/>
    </row>
    <row r="901" spans="2:13" ht="15.75" customHeight="1">
      <c r="B901" s="340"/>
      <c r="F901" s="47"/>
      <c r="G901" s="47"/>
      <c r="H901" s="47"/>
      <c r="I901" s="47"/>
      <c r="J901" s="47"/>
      <c r="M901" s="47"/>
    </row>
    <row r="902" spans="2:13" ht="15.75" customHeight="1">
      <c r="B902" s="340"/>
      <c r="F902" s="47"/>
      <c r="G902" s="47"/>
      <c r="H902" s="47"/>
      <c r="I902" s="47"/>
      <c r="J902" s="47"/>
      <c r="M902" s="47"/>
    </row>
    <row r="903" spans="2:13" ht="15.75" customHeight="1">
      <c r="B903" s="340"/>
      <c r="F903" s="47"/>
      <c r="G903" s="47"/>
      <c r="H903" s="47"/>
      <c r="I903" s="47"/>
      <c r="J903" s="47"/>
      <c r="M903" s="47"/>
    </row>
    <row r="904" spans="2:13" ht="15.75" customHeight="1">
      <c r="B904" s="340"/>
      <c r="F904" s="47"/>
      <c r="G904" s="47"/>
      <c r="H904" s="47"/>
      <c r="I904" s="47"/>
      <c r="J904" s="47"/>
      <c r="M904" s="47"/>
    </row>
    <row r="905" spans="2:13" ht="15.75" customHeight="1">
      <c r="B905" s="340"/>
      <c r="F905" s="47"/>
      <c r="G905" s="47"/>
      <c r="H905" s="47"/>
      <c r="I905" s="47"/>
      <c r="J905" s="47"/>
      <c r="M905" s="47"/>
    </row>
    <row r="906" spans="2:13" ht="15.75" customHeight="1">
      <c r="B906" s="340"/>
      <c r="F906" s="47"/>
      <c r="G906" s="47"/>
      <c r="H906" s="47"/>
      <c r="I906" s="47"/>
      <c r="J906" s="47"/>
      <c r="M906" s="47"/>
    </row>
    <row r="907" spans="2:13" ht="15.75" customHeight="1">
      <c r="B907" s="340"/>
      <c r="F907" s="47"/>
      <c r="G907" s="47"/>
      <c r="H907" s="47"/>
      <c r="I907" s="47"/>
      <c r="J907" s="47"/>
      <c r="M907" s="47"/>
    </row>
    <row r="908" spans="2:13" ht="15.75" customHeight="1">
      <c r="B908" s="340"/>
      <c r="F908" s="47"/>
      <c r="G908" s="47"/>
      <c r="H908" s="47"/>
      <c r="I908" s="47"/>
      <c r="J908" s="47"/>
      <c r="M908" s="47"/>
    </row>
    <row r="909" spans="2:13" ht="15.75" customHeight="1">
      <c r="B909" s="340"/>
      <c r="F909" s="47"/>
      <c r="G909" s="47"/>
      <c r="H909" s="47"/>
      <c r="I909" s="47"/>
      <c r="J909" s="47"/>
      <c r="M909" s="47"/>
    </row>
    <row r="910" spans="2:13" ht="15.75" customHeight="1">
      <c r="B910" s="340"/>
      <c r="F910" s="47"/>
      <c r="G910" s="47"/>
      <c r="H910" s="47"/>
      <c r="I910" s="47"/>
      <c r="J910" s="47"/>
      <c r="M910" s="47"/>
    </row>
    <row r="911" spans="2:13" ht="15.75" customHeight="1">
      <c r="B911" s="340"/>
      <c r="F911" s="47"/>
      <c r="G911" s="47"/>
      <c r="H911" s="47"/>
      <c r="I911" s="47"/>
      <c r="J911" s="47"/>
      <c r="M911" s="47"/>
    </row>
    <row r="912" spans="2:13" ht="15.75" customHeight="1">
      <c r="B912" s="340"/>
      <c r="F912" s="47"/>
      <c r="G912" s="47"/>
      <c r="H912" s="47"/>
      <c r="I912" s="47"/>
      <c r="J912" s="47"/>
      <c r="M912" s="47"/>
    </row>
    <row r="913" spans="2:13" ht="15.75" customHeight="1">
      <c r="B913" s="340"/>
      <c r="F913" s="47"/>
      <c r="G913" s="47"/>
      <c r="H913" s="47"/>
      <c r="I913" s="47"/>
      <c r="J913" s="47"/>
      <c r="M913" s="47"/>
    </row>
    <row r="914" spans="2:13" ht="15.75" customHeight="1">
      <c r="B914" s="340"/>
      <c r="F914" s="47"/>
      <c r="G914" s="47"/>
      <c r="H914" s="47"/>
      <c r="I914" s="47"/>
      <c r="J914" s="47"/>
      <c r="M914" s="47"/>
    </row>
    <row r="915" spans="2:13" ht="15.75" customHeight="1">
      <c r="B915" s="340"/>
      <c r="F915" s="47"/>
      <c r="G915" s="47"/>
      <c r="H915" s="47"/>
      <c r="I915" s="47"/>
      <c r="J915" s="47"/>
      <c r="M915" s="47"/>
    </row>
    <row r="916" spans="2:13" ht="15.75" customHeight="1">
      <c r="B916" s="340"/>
      <c r="F916" s="47"/>
      <c r="G916" s="47"/>
      <c r="H916" s="47"/>
      <c r="I916" s="47"/>
      <c r="J916" s="47"/>
      <c r="M916" s="47"/>
    </row>
    <row r="917" spans="2:13" ht="15.75" customHeight="1">
      <c r="B917" s="340"/>
      <c r="F917" s="47"/>
      <c r="G917" s="47"/>
      <c r="H917" s="47"/>
      <c r="I917" s="47"/>
      <c r="J917" s="47"/>
      <c r="M917" s="47"/>
    </row>
    <row r="918" spans="2:13" ht="15.75" customHeight="1">
      <c r="B918" s="340"/>
      <c r="F918" s="47"/>
      <c r="G918" s="47"/>
      <c r="H918" s="47"/>
      <c r="I918" s="47"/>
      <c r="J918" s="47"/>
      <c r="M918" s="47"/>
    </row>
    <row r="919" spans="2:13" ht="15.75" customHeight="1">
      <c r="B919" s="340"/>
      <c r="F919" s="47"/>
      <c r="G919" s="47"/>
      <c r="H919" s="47"/>
      <c r="I919" s="47"/>
      <c r="J919" s="47"/>
      <c r="M919" s="47"/>
    </row>
    <row r="920" spans="2:13" ht="15.75" customHeight="1">
      <c r="B920" s="340"/>
      <c r="F920" s="47"/>
      <c r="G920" s="47"/>
      <c r="H920" s="47"/>
      <c r="I920" s="47"/>
      <c r="J920" s="47"/>
      <c r="M920" s="47"/>
    </row>
    <row r="921" spans="2:13" ht="15.75" customHeight="1">
      <c r="B921" s="340"/>
      <c r="F921" s="47"/>
      <c r="G921" s="47"/>
      <c r="H921" s="47"/>
      <c r="I921" s="47"/>
      <c r="J921" s="47"/>
      <c r="M921" s="47"/>
    </row>
    <row r="922" spans="2:13" ht="15.75" customHeight="1">
      <c r="B922" s="340"/>
      <c r="F922" s="47"/>
      <c r="G922" s="47"/>
      <c r="H922" s="47"/>
      <c r="I922" s="47"/>
      <c r="J922" s="47"/>
      <c r="M922" s="47"/>
    </row>
    <row r="923" spans="2:13" ht="15.75" customHeight="1">
      <c r="B923" s="340"/>
      <c r="F923" s="47"/>
      <c r="G923" s="47"/>
      <c r="H923" s="47"/>
      <c r="I923" s="47"/>
      <c r="J923" s="47"/>
      <c r="M923" s="47"/>
    </row>
    <row r="924" spans="2:13" ht="15.75" customHeight="1">
      <c r="B924" s="340"/>
      <c r="F924" s="47"/>
      <c r="G924" s="47"/>
      <c r="H924" s="47"/>
      <c r="I924" s="47"/>
      <c r="J924" s="47"/>
      <c r="M924" s="47"/>
    </row>
    <row r="925" spans="2:13" ht="15.75" customHeight="1">
      <c r="B925" s="340"/>
      <c r="F925" s="47"/>
      <c r="G925" s="47"/>
      <c r="H925" s="47"/>
      <c r="I925" s="47"/>
      <c r="J925" s="47"/>
      <c r="M925" s="47"/>
    </row>
    <row r="926" spans="2:13" ht="15.75" customHeight="1">
      <c r="B926" s="340"/>
      <c r="F926" s="47"/>
      <c r="G926" s="47"/>
      <c r="H926" s="47"/>
      <c r="I926" s="47"/>
      <c r="J926" s="47"/>
      <c r="M926" s="47"/>
    </row>
    <row r="927" spans="2:13" ht="15.75" customHeight="1">
      <c r="B927" s="340"/>
      <c r="F927" s="47"/>
      <c r="G927" s="47"/>
      <c r="H927" s="47"/>
      <c r="I927" s="47"/>
      <c r="J927" s="47"/>
      <c r="M927" s="47"/>
    </row>
    <row r="928" spans="2:13" ht="15.75" customHeight="1">
      <c r="B928" s="340"/>
      <c r="F928" s="47"/>
      <c r="G928" s="47"/>
      <c r="H928" s="47"/>
      <c r="I928" s="47"/>
      <c r="J928" s="47"/>
      <c r="M928" s="47"/>
    </row>
    <row r="929" spans="2:13" ht="15.75" customHeight="1">
      <c r="B929" s="340"/>
      <c r="F929" s="47"/>
      <c r="G929" s="47"/>
      <c r="H929" s="47"/>
      <c r="I929" s="47"/>
      <c r="J929" s="47"/>
      <c r="M929" s="47"/>
    </row>
    <row r="930" spans="2:13" ht="15.75" customHeight="1">
      <c r="B930" s="340"/>
      <c r="F930" s="47"/>
      <c r="G930" s="47"/>
      <c r="H930" s="47"/>
      <c r="I930" s="47"/>
      <c r="J930" s="47"/>
      <c r="M930" s="47"/>
    </row>
    <row r="931" spans="2:13" ht="15.75" customHeight="1">
      <c r="B931" s="340"/>
      <c r="F931" s="47"/>
      <c r="G931" s="47"/>
      <c r="H931" s="47"/>
      <c r="I931" s="47"/>
      <c r="J931" s="47"/>
      <c r="M931" s="47"/>
    </row>
    <row r="932" spans="2:13" ht="15.75" customHeight="1">
      <c r="B932" s="340"/>
      <c r="F932" s="47"/>
      <c r="G932" s="47"/>
      <c r="H932" s="47"/>
      <c r="I932" s="47"/>
      <c r="J932" s="47"/>
      <c r="M932" s="47"/>
    </row>
    <row r="933" spans="2:13" ht="15.75" customHeight="1">
      <c r="B933" s="340"/>
      <c r="F933" s="47"/>
      <c r="G933" s="47"/>
      <c r="H933" s="47"/>
      <c r="I933" s="47"/>
      <c r="J933" s="47"/>
      <c r="M933" s="47"/>
    </row>
    <row r="934" spans="2:13" ht="15.75" customHeight="1">
      <c r="B934" s="340"/>
      <c r="F934" s="47"/>
      <c r="G934" s="47"/>
      <c r="H934" s="47"/>
      <c r="I934" s="47"/>
      <c r="J934" s="47"/>
      <c r="M934" s="47"/>
    </row>
    <row r="935" spans="2:13" ht="15.75" customHeight="1">
      <c r="B935" s="340"/>
      <c r="F935" s="47"/>
      <c r="G935" s="47"/>
      <c r="H935" s="47"/>
      <c r="I935" s="47"/>
      <c r="J935" s="47"/>
      <c r="M935" s="47"/>
    </row>
    <row r="936" spans="2:13" ht="15.75" customHeight="1">
      <c r="B936" s="340"/>
      <c r="F936" s="47"/>
      <c r="G936" s="47"/>
      <c r="H936" s="47"/>
      <c r="I936" s="47"/>
      <c r="J936" s="47"/>
      <c r="M936" s="47"/>
    </row>
    <row r="937" spans="2:13" ht="15.75" customHeight="1">
      <c r="B937" s="340"/>
      <c r="F937" s="47"/>
      <c r="G937" s="47"/>
      <c r="H937" s="47"/>
      <c r="I937" s="47"/>
      <c r="J937" s="47"/>
      <c r="M937" s="47"/>
    </row>
    <row r="938" spans="2:13" ht="15.75" customHeight="1">
      <c r="B938" s="340"/>
      <c r="F938" s="47"/>
      <c r="G938" s="47"/>
      <c r="H938" s="47"/>
      <c r="I938" s="47"/>
      <c r="J938" s="47"/>
      <c r="M938" s="47"/>
    </row>
    <row r="939" spans="2:13" ht="15.75" customHeight="1">
      <c r="B939" s="340"/>
      <c r="F939" s="47"/>
      <c r="G939" s="47"/>
      <c r="H939" s="47"/>
      <c r="I939" s="47"/>
      <c r="J939" s="47"/>
      <c r="M939" s="47"/>
    </row>
    <row r="940" spans="2:13" ht="15.75" customHeight="1">
      <c r="B940" s="340"/>
      <c r="F940" s="47"/>
      <c r="G940" s="47"/>
      <c r="H940" s="47"/>
      <c r="I940" s="47"/>
      <c r="J940" s="47"/>
      <c r="M940" s="47"/>
    </row>
    <row r="941" spans="2:13" ht="15.75" customHeight="1">
      <c r="B941" s="340"/>
      <c r="F941" s="47"/>
      <c r="G941" s="47"/>
      <c r="H941" s="47"/>
      <c r="I941" s="47"/>
      <c r="J941" s="47"/>
      <c r="M941" s="47"/>
    </row>
    <row r="942" spans="2:13" ht="15.75" customHeight="1">
      <c r="B942" s="340"/>
      <c r="F942" s="47"/>
      <c r="G942" s="47"/>
      <c r="H942" s="47"/>
      <c r="I942" s="47"/>
      <c r="J942" s="47"/>
      <c r="M942" s="47"/>
    </row>
    <row r="943" spans="2:13" ht="15.75" customHeight="1">
      <c r="B943" s="340"/>
      <c r="F943" s="47"/>
      <c r="G943" s="47"/>
      <c r="H943" s="47"/>
      <c r="I943" s="47"/>
      <c r="J943" s="47"/>
      <c r="M943" s="47"/>
    </row>
    <row r="944" spans="2:13" ht="15.75" customHeight="1">
      <c r="B944" s="340"/>
      <c r="F944" s="47"/>
      <c r="G944" s="47"/>
      <c r="H944" s="47"/>
      <c r="I944" s="47"/>
      <c r="J944" s="47"/>
      <c r="M944" s="47"/>
    </row>
    <row r="945" spans="2:13" ht="15.75" customHeight="1">
      <c r="B945" s="340"/>
      <c r="F945" s="47"/>
      <c r="G945" s="47"/>
      <c r="H945" s="47"/>
      <c r="I945" s="47"/>
      <c r="J945" s="47"/>
      <c r="M945" s="47"/>
    </row>
    <row r="946" spans="2:13" ht="15.75" customHeight="1">
      <c r="B946" s="340"/>
      <c r="F946" s="47"/>
      <c r="G946" s="47"/>
      <c r="H946" s="47"/>
      <c r="I946" s="47"/>
      <c r="J946" s="47"/>
      <c r="M946" s="47"/>
    </row>
    <row r="947" spans="2:13" ht="15.75" customHeight="1">
      <c r="B947" s="340"/>
      <c r="F947" s="47"/>
      <c r="G947" s="47"/>
      <c r="H947" s="47"/>
      <c r="I947" s="47"/>
      <c r="J947" s="47"/>
      <c r="M947" s="47"/>
    </row>
    <row r="948" spans="2:13" ht="15.75" customHeight="1">
      <c r="B948" s="340"/>
      <c r="F948" s="47"/>
      <c r="G948" s="47"/>
      <c r="H948" s="47"/>
      <c r="I948" s="47"/>
      <c r="J948" s="47"/>
      <c r="M948" s="47"/>
    </row>
    <row r="949" spans="2:13" ht="15.75" customHeight="1">
      <c r="B949" s="340"/>
      <c r="F949" s="47"/>
      <c r="G949" s="47"/>
      <c r="H949" s="47"/>
      <c r="I949" s="47"/>
      <c r="J949" s="47"/>
      <c r="M949" s="47"/>
    </row>
    <row r="950" spans="2:13" ht="15.75" customHeight="1">
      <c r="B950" s="340"/>
      <c r="F950" s="47"/>
      <c r="G950" s="47"/>
      <c r="H950" s="47"/>
      <c r="I950" s="47"/>
      <c r="J950" s="47"/>
      <c r="M950" s="47"/>
    </row>
    <row r="951" spans="2:13" ht="15.75" customHeight="1">
      <c r="B951" s="340"/>
      <c r="F951" s="47"/>
      <c r="G951" s="47"/>
      <c r="H951" s="47"/>
      <c r="I951" s="47"/>
      <c r="J951" s="47"/>
      <c r="M951" s="47"/>
    </row>
    <row r="952" spans="2:13" ht="15.75" customHeight="1">
      <c r="B952" s="340"/>
      <c r="F952" s="47"/>
      <c r="G952" s="47"/>
      <c r="H952" s="47"/>
      <c r="I952" s="47"/>
      <c r="J952" s="47"/>
      <c r="M952" s="47"/>
    </row>
    <row r="953" spans="2:13" ht="15.75" customHeight="1">
      <c r="B953" s="340"/>
      <c r="F953" s="47"/>
      <c r="G953" s="47"/>
      <c r="H953" s="47"/>
      <c r="I953" s="47"/>
      <c r="J953" s="47"/>
      <c r="M953" s="47"/>
    </row>
    <row r="954" spans="2:13" ht="15.75" customHeight="1">
      <c r="B954" s="340"/>
      <c r="F954" s="47"/>
      <c r="G954" s="47"/>
      <c r="H954" s="47"/>
      <c r="I954" s="47"/>
      <c r="J954" s="47"/>
      <c r="M954" s="47"/>
    </row>
    <row r="955" spans="2:13" ht="15.75" customHeight="1">
      <c r="B955" s="340"/>
      <c r="F955" s="47"/>
      <c r="G955" s="47"/>
      <c r="H955" s="47"/>
      <c r="I955" s="47"/>
      <c r="J955" s="47"/>
      <c r="M955" s="47"/>
    </row>
    <row r="956" spans="2:13" ht="15.75" customHeight="1">
      <c r="B956" s="340"/>
      <c r="F956" s="47"/>
      <c r="G956" s="47"/>
      <c r="H956" s="47"/>
      <c r="I956" s="47"/>
      <c r="J956" s="47"/>
      <c r="M956" s="47"/>
    </row>
    <row r="957" spans="2:13" ht="15.75" customHeight="1">
      <c r="B957" s="340"/>
      <c r="F957" s="47"/>
      <c r="G957" s="47"/>
      <c r="H957" s="47"/>
      <c r="I957" s="47"/>
      <c r="J957" s="47"/>
      <c r="M957" s="47"/>
    </row>
    <row r="958" spans="2:13" ht="15.75" customHeight="1">
      <c r="B958" s="340"/>
      <c r="F958" s="47"/>
      <c r="G958" s="47"/>
      <c r="H958" s="47"/>
      <c r="I958" s="47"/>
      <c r="J958" s="47"/>
      <c r="M958" s="47"/>
    </row>
    <row r="959" spans="2:13" ht="15.75" customHeight="1">
      <c r="B959" s="340"/>
      <c r="F959" s="47"/>
      <c r="G959" s="47"/>
      <c r="H959" s="47"/>
      <c r="I959" s="47"/>
      <c r="J959" s="47"/>
      <c r="M959" s="47"/>
    </row>
    <row r="960" spans="2:13" ht="15.75" customHeight="1">
      <c r="B960" s="340"/>
      <c r="F960" s="47"/>
      <c r="G960" s="47"/>
      <c r="H960" s="47"/>
      <c r="I960" s="47"/>
      <c r="J960" s="47"/>
      <c r="M960" s="47"/>
    </row>
    <row r="961" spans="2:13" ht="15.75" customHeight="1">
      <c r="B961" s="340"/>
      <c r="F961" s="47"/>
      <c r="G961" s="47"/>
      <c r="H961" s="47"/>
      <c r="I961" s="47"/>
      <c r="J961" s="47"/>
      <c r="M961" s="47"/>
    </row>
    <row r="962" spans="2:13" ht="15.75" customHeight="1">
      <c r="B962" s="340"/>
      <c r="F962" s="47"/>
      <c r="G962" s="47"/>
      <c r="H962" s="47"/>
      <c r="I962" s="47"/>
      <c r="J962" s="47"/>
      <c r="M962" s="47"/>
    </row>
    <row r="963" spans="2:13" ht="15.75" customHeight="1">
      <c r="B963" s="340"/>
      <c r="F963" s="47"/>
      <c r="G963" s="47"/>
      <c r="H963" s="47"/>
      <c r="I963" s="47"/>
      <c r="J963" s="47"/>
      <c r="M963" s="47"/>
    </row>
    <row r="964" spans="2:13" ht="15.75" customHeight="1">
      <c r="B964" s="340"/>
      <c r="F964" s="47"/>
      <c r="G964" s="47"/>
      <c r="H964" s="47"/>
      <c r="I964" s="47"/>
      <c r="J964" s="47"/>
      <c r="M964" s="47"/>
    </row>
    <row r="965" spans="2:13" ht="15.75" customHeight="1">
      <c r="B965" s="340"/>
      <c r="F965" s="47"/>
      <c r="G965" s="47"/>
      <c r="H965" s="47"/>
      <c r="I965" s="47"/>
      <c r="J965" s="47"/>
      <c r="M965" s="47"/>
    </row>
    <row r="966" spans="2:13" ht="15.75" customHeight="1">
      <c r="B966" s="340"/>
      <c r="F966" s="47"/>
      <c r="G966" s="47"/>
      <c r="H966" s="47"/>
      <c r="I966" s="47"/>
      <c r="J966" s="47"/>
      <c r="M966" s="47"/>
    </row>
    <row r="967" spans="2:13" ht="15.75" customHeight="1">
      <c r="B967" s="340"/>
      <c r="F967" s="47"/>
      <c r="G967" s="47"/>
      <c r="H967" s="47"/>
      <c r="I967" s="47"/>
      <c r="J967" s="47"/>
      <c r="M967" s="47"/>
    </row>
    <row r="968" spans="2:13" ht="15.75" customHeight="1">
      <c r="B968" s="340"/>
      <c r="F968" s="47"/>
      <c r="G968" s="47"/>
      <c r="H968" s="47"/>
      <c r="I968" s="47"/>
      <c r="J968" s="47"/>
      <c r="M968" s="47"/>
    </row>
    <row r="969" spans="2:13" ht="15.75" customHeight="1">
      <c r="B969" s="340"/>
      <c r="F969" s="47"/>
      <c r="G969" s="47"/>
      <c r="H969" s="47"/>
      <c r="I969" s="47"/>
      <c r="J969" s="47"/>
      <c r="M969" s="47"/>
    </row>
    <row r="970" spans="2:13" ht="15.75" customHeight="1">
      <c r="B970" s="340"/>
      <c r="F970" s="47"/>
      <c r="G970" s="47"/>
      <c r="H970" s="47"/>
      <c r="I970" s="47"/>
      <c r="J970" s="47"/>
      <c r="M970" s="47"/>
    </row>
    <row r="971" spans="2:13" ht="15.75" customHeight="1">
      <c r="B971" s="340"/>
      <c r="F971" s="47"/>
      <c r="G971" s="47"/>
      <c r="H971" s="47"/>
      <c r="I971" s="47"/>
      <c r="J971" s="47"/>
      <c r="M971" s="47"/>
    </row>
    <row r="972" spans="2:13" ht="15.75" customHeight="1">
      <c r="B972" s="340"/>
      <c r="F972" s="47"/>
      <c r="G972" s="47"/>
      <c r="H972" s="47"/>
      <c r="I972" s="47"/>
      <c r="J972" s="47"/>
      <c r="M972" s="47"/>
    </row>
    <row r="973" spans="2:13" ht="15.75" customHeight="1">
      <c r="B973" s="340"/>
      <c r="F973" s="47"/>
      <c r="G973" s="47"/>
      <c r="H973" s="47"/>
      <c r="I973" s="47"/>
      <c r="J973" s="47"/>
      <c r="M973" s="47"/>
    </row>
    <row r="974" spans="2:13" ht="15.75" customHeight="1">
      <c r="B974" s="340"/>
      <c r="F974" s="47"/>
      <c r="G974" s="47"/>
      <c r="H974" s="47"/>
      <c r="I974" s="47"/>
      <c r="J974" s="47"/>
      <c r="M974" s="47"/>
    </row>
    <row r="975" spans="2:13" ht="15.75" customHeight="1">
      <c r="B975" s="340"/>
      <c r="F975" s="47"/>
      <c r="G975" s="47"/>
      <c r="H975" s="47"/>
      <c r="I975" s="47"/>
      <c r="J975" s="47"/>
      <c r="M975" s="47"/>
    </row>
    <row r="976" spans="2:13" ht="15.75" customHeight="1">
      <c r="B976" s="340"/>
      <c r="F976" s="47"/>
      <c r="G976" s="47"/>
      <c r="H976" s="47"/>
      <c r="I976" s="47"/>
      <c r="J976" s="47"/>
      <c r="M976" s="47"/>
    </row>
    <row r="977" spans="2:13" ht="15.75" customHeight="1">
      <c r="B977" s="340"/>
      <c r="F977" s="47"/>
      <c r="G977" s="47"/>
      <c r="H977" s="47"/>
      <c r="I977" s="47"/>
      <c r="J977" s="47"/>
      <c r="M977" s="47"/>
    </row>
    <row r="978" spans="2:13" ht="15.75" customHeight="1">
      <c r="B978" s="340"/>
      <c r="F978" s="47"/>
      <c r="G978" s="47"/>
      <c r="H978" s="47"/>
      <c r="I978" s="47"/>
      <c r="J978" s="47"/>
      <c r="M978" s="47"/>
    </row>
    <row r="979" spans="2:13" ht="15.75" customHeight="1">
      <c r="B979" s="340"/>
      <c r="F979" s="47"/>
      <c r="G979" s="47"/>
      <c r="H979" s="47"/>
      <c r="I979" s="47"/>
      <c r="J979" s="47"/>
      <c r="M979" s="47"/>
    </row>
    <row r="980" spans="2:13" ht="15.75" customHeight="1">
      <c r="B980" s="340"/>
      <c r="F980" s="47"/>
      <c r="G980" s="47"/>
      <c r="H980" s="47"/>
      <c r="I980" s="47"/>
      <c r="J980" s="47"/>
      <c r="M980" s="47"/>
    </row>
    <row r="981" spans="2:13" ht="15.75" customHeight="1">
      <c r="B981" s="340"/>
      <c r="F981" s="47"/>
      <c r="G981" s="47"/>
      <c r="H981" s="47"/>
      <c r="I981" s="47"/>
      <c r="J981" s="47"/>
      <c r="M981" s="47"/>
    </row>
    <row r="982" spans="2:13" ht="15.75" customHeight="1">
      <c r="B982" s="340"/>
      <c r="F982" s="47"/>
      <c r="G982" s="47"/>
      <c r="H982" s="47"/>
      <c r="I982" s="47"/>
      <c r="J982" s="47"/>
      <c r="M982" s="47"/>
    </row>
    <row r="983" spans="2:13" ht="15.75" customHeight="1">
      <c r="B983" s="340"/>
      <c r="F983" s="47"/>
      <c r="G983" s="47"/>
      <c r="H983" s="47"/>
      <c r="I983" s="47"/>
      <c r="J983" s="47"/>
      <c r="M983" s="47"/>
    </row>
    <row r="984" spans="2:13" ht="15.75" customHeight="1">
      <c r="B984" s="340"/>
      <c r="F984" s="47"/>
      <c r="G984" s="47"/>
      <c r="H984" s="47"/>
      <c r="I984" s="47"/>
      <c r="J984" s="47"/>
      <c r="M984" s="47"/>
    </row>
    <row r="985" spans="2:13" ht="15.75" customHeight="1">
      <c r="B985" s="340"/>
      <c r="F985" s="47"/>
      <c r="G985" s="47"/>
      <c r="H985" s="47"/>
      <c r="I985" s="47"/>
      <c r="J985" s="47"/>
      <c r="M985" s="47"/>
    </row>
    <row r="986" spans="2:13" ht="15.75" customHeight="1">
      <c r="B986" s="340"/>
      <c r="F986" s="47"/>
      <c r="G986" s="47"/>
      <c r="H986" s="47"/>
      <c r="I986" s="47"/>
      <c r="J986" s="47"/>
      <c r="M986" s="47"/>
    </row>
    <row r="987" spans="2:13" ht="15.75" customHeight="1">
      <c r="B987" s="340"/>
      <c r="F987" s="47"/>
      <c r="G987" s="47"/>
      <c r="H987" s="47"/>
      <c r="I987" s="47"/>
      <c r="J987" s="47"/>
      <c r="M987" s="47"/>
    </row>
    <row r="988" spans="2:13" ht="15.75" customHeight="1">
      <c r="B988" s="340"/>
      <c r="F988" s="47"/>
      <c r="G988" s="47"/>
      <c r="H988" s="47"/>
      <c r="I988" s="47"/>
      <c r="J988" s="47"/>
      <c r="M988" s="47"/>
    </row>
    <row r="989" spans="2:13" ht="15.75" customHeight="1">
      <c r="B989" s="340"/>
      <c r="F989" s="47"/>
      <c r="G989" s="47"/>
      <c r="H989" s="47"/>
      <c r="I989" s="47"/>
      <c r="J989" s="47"/>
      <c r="M989" s="47"/>
    </row>
    <row r="990" spans="2:13" ht="15.75" customHeight="1">
      <c r="B990" s="340"/>
      <c r="F990" s="47"/>
      <c r="G990" s="47"/>
      <c r="H990" s="47"/>
      <c r="I990" s="47"/>
      <c r="J990" s="47"/>
      <c r="M990" s="47"/>
    </row>
    <row r="991" spans="2:13" ht="15.75" customHeight="1">
      <c r="B991" s="340"/>
      <c r="F991" s="47"/>
      <c r="G991" s="47"/>
      <c r="H991" s="47"/>
      <c r="I991" s="47"/>
      <c r="J991" s="47"/>
      <c r="M991" s="47"/>
    </row>
    <row r="992" spans="2:13" ht="15.75" customHeight="1">
      <c r="B992" s="340"/>
      <c r="F992" s="47"/>
      <c r="G992" s="47"/>
      <c r="H992" s="47"/>
      <c r="I992" s="47"/>
      <c r="J992" s="47"/>
      <c r="M992" s="47"/>
    </row>
    <row r="993" spans="2:13" ht="15.75" customHeight="1">
      <c r="B993" s="340"/>
      <c r="F993" s="47"/>
      <c r="G993" s="47"/>
      <c r="H993" s="47"/>
      <c r="I993" s="47"/>
      <c r="J993" s="47"/>
      <c r="M993" s="47"/>
    </row>
    <row r="994" spans="2:13" ht="15.75" customHeight="1">
      <c r="B994" s="340"/>
      <c r="F994" s="47"/>
      <c r="G994" s="47"/>
      <c r="H994" s="47"/>
      <c r="I994" s="47"/>
      <c r="J994" s="47"/>
      <c r="M994" s="47"/>
    </row>
    <row r="995" spans="2:13" ht="15.75" customHeight="1">
      <c r="B995" s="340"/>
      <c r="F995" s="47"/>
      <c r="G995" s="47"/>
      <c r="H995" s="47"/>
      <c r="I995" s="47"/>
      <c r="J995" s="47"/>
      <c r="M995" s="47"/>
    </row>
    <row r="996" spans="2:13" ht="15.75" customHeight="1">
      <c r="B996" s="340"/>
      <c r="F996" s="47"/>
      <c r="G996" s="47"/>
      <c r="H996" s="47"/>
      <c r="I996" s="47"/>
      <c r="J996" s="47"/>
      <c r="M996" s="47"/>
    </row>
    <row r="997" spans="2:13" ht="15.75" customHeight="1">
      <c r="B997" s="340"/>
      <c r="F997" s="47"/>
      <c r="G997" s="47"/>
      <c r="H997" s="47"/>
      <c r="I997" s="47"/>
      <c r="J997" s="47"/>
      <c r="M997" s="47"/>
    </row>
    <row r="998" spans="2:13" ht="15.75" customHeight="1">
      <c r="B998" s="340"/>
      <c r="F998" s="47"/>
      <c r="G998" s="47"/>
      <c r="H998" s="47"/>
      <c r="I998" s="47"/>
      <c r="J998" s="47"/>
      <c r="M998" s="47"/>
    </row>
    <row r="999" spans="2:13" ht="15.75" customHeight="1">
      <c r="B999" s="340"/>
      <c r="F999" s="47"/>
      <c r="G999" s="47"/>
      <c r="H999" s="47"/>
      <c r="I999" s="47"/>
      <c r="J999" s="47"/>
      <c r="M999" s="47"/>
    </row>
  </sheetData>
  <mergeCells count="1">
    <mergeCell ref="K27:M28"/>
  </mergeCells>
  <printOptions horizontalCentered="1"/>
  <pageMargins left="0.39370078740157483" right="0.39370078740157483" top="0.78740157480314965" bottom="0.59055118110236227" header="0" footer="0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8D08D"/>
    <pageSetUpPr fitToPage="1"/>
  </sheetPr>
  <dimension ref="A1:AG995"/>
  <sheetViews>
    <sheetView showGridLines="0" zoomScale="85" zoomScaleNormal="85" workbookViewId="0"/>
  </sheetViews>
  <sheetFormatPr defaultColWidth="14.42578125" defaultRowHeight="15" customHeight="1"/>
  <cols>
    <col min="1" max="1" width="2.5703125" style="292" customWidth="1"/>
    <col min="2" max="2" width="12.28515625" style="292" customWidth="1"/>
    <col min="3" max="3" width="12.28515625" style="125" customWidth="1"/>
    <col min="4" max="4" width="12.28515625" style="143" customWidth="1"/>
    <col min="5" max="10" width="12.28515625" style="156" customWidth="1"/>
    <col min="11" max="11" width="50.7109375" customWidth="1"/>
    <col min="12" max="12" width="11.7109375" style="156" customWidth="1"/>
    <col min="13" max="13" width="11.7109375" customWidth="1"/>
    <col min="14" max="14" width="10.5703125" customWidth="1"/>
    <col min="15" max="33" width="11.42578125" customWidth="1"/>
  </cols>
  <sheetData>
    <row r="1" spans="1:3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16"/>
      <c r="L1" s="11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 customHeight="1">
      <c r="A2" s="1"/>
      <c r="B2" s="2" t="s">
        <v>6</v>
      </c>
      <c r="C2" s="2" t="s">
        <v>7</v>
      </c>
      <c r="D2" s="2" t="s">
        <v>8</v>
      </c>
      <c r="E2" s="2" t="s">
        <v>9</v>
      </c>
      <c r="F2" s="51" t="s">
        <v>6</v>
      </c>
      <c r="G2" s="50" t="s">
        <v>7</v>
      </c>
      <c r="H2" s="50" t="s">
        <v>8</v>
      </c>
      <c r="I2" s="453" t="s">
        <v>9</v>
      </c>
      <c r="J2" s="50" t="s">
        <v>6</v>
      </c>
      <c r="K2" s="117"/>
      <c r="L2" s="50" t="s">
        <v>10</v>
      </c>
      <c r="M2" s="6" t="s">
        <v>10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.75" customHeight="1">
      <c r="A3" s="53"/>
      <c r="B3" s="7">
        <v>2019</v>
      </c>
      <c r="C3" s="7">
        <v>2019</v>
      </c>
      <c r="D3" s="7">
        <v>2019</v>
      </c>
      <c r="E3" s="7">
        <v>2019</v>
      </c>
      <c r="F3" s="54">
        <v>2020</v>
      </c>
      <c r="G3" s="7">
        <v>2020</v>
      </c>
      <c r="H3" s="7">
        <v>2020</v>
      </c>
      <c r="I3" s="454">
        <v>2020</v>
      </c>
      <c r="J3" s="7">
        <v>2021</v>
      </c>
      <c r="K3" s="118" t="s">
        <v>68</v>
      </c>
      <c r="L3" s="7">
        <v>2020</v>
      </c>
      <c r="M3" s="7">
        <v>2019</v>
      </c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spans="1:33" ht="12.75" customHeight="1">
      <c r="A4" s="1"/>
      <c r="B4" s="14" t="s">
        <v>13</v>
      </c>
      <c r="C4" s="14" t="s">
        <v>13</v>
      </c>
      <c r="D4" s="14" t="s">
        <v>13</v>
      </c>
      <c r="E4" s="379" t="s">
        <v>13</v>
      </c>
      <c r="F4" s="14" t="s">
        <v>13</v>
      </c>
      <c r="G4" s="14" t="s">
        <v>13</v>
      </c>
      <c r="H4" s="14" t="s">
        <v>13</v>
      </c>
      <c r="I4" s="455" t="s">
        <v>13</v>
      </c>
      <c r="J4" s="14"/>
      <c r="K4" s="119"/>
      <c r="L4" s="373" t="s">
        <v>13</v>
      </c>
      <c r="M4" s="14" t="s">
        <v>13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120"/>
      <c r="L5" s="120"/>
      <c r="M5" s="56"/>
      <c r="N5" s="56"/>
      <c r="O5" s="56"/>
      <c r="P5" s="56"/>
      <c r="Q5" s="1"/>
      <c r="R5" s="1"/>
      <c r="S5" s="1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</row>
    <row r="6" spans="1:33" ht="12.75" customHeight="1">
      <c r="A6" s="56"/>
      <c r="B6" s="80"/>
      <c r="C6" s="80"/>
      <c r="D6" s="80"/>
      <c r="E6" s="80"/>
      <c r="F6" s="79"/>
      <c r="G6" s="80"/>
      <c r="H6" s="80"/>
      <c r="I6" s="430"/>
      <c r="J6" s="80"/>
      <c r="K6" s="99" t="s">
        <v>83</v>
      </c>
      <c r="L6" s="99"/>
      <c r="M6" s="80"/>
      <c r="N6" s="1"/>
      <c r="O6" s="56"/>
      <c r="P6" s="56"/>
      <c r="Q6" s="1"/>
      <c r="R6" s="1"/>
      <c r="S6" s="1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</row>
    <row r="7" spans="1:33" ht="12.75" customHeight="1">
      <c r="A7" s="56"/>
      <c r="B7" s="172">
        <v>474.36500000000001</v>
      </c>
      <c r="C7" s="84">
        <v>480.23</v>
      </c>
      <c r="D7" s="84">
        <v>496.721</v>
      </c>
      <c r="E7" s="84">
        <v>607.14300000000003</v>
      </c>
      <c r="F7" s="83">
        <v>543.84500000000003</v>
      </c>
      <c r="G7" s="172">
        <v>604.03700000000003</v>
      </c>
      <c r="H7" s="172">
        <v>593.25</v>
      </c>
      <c r="I7" s="431">
        <v>775.38900000000001</v>
      </c>
      <c r="J7" s="218">
        <v>744.17399999999998</v>
      </c>
      <c r="K7" s="100" t="s">
        <v>32</v>
      </c>
      <c r="L7" s="84">
        <v>2516.5210000000002</v>
      </c>
      <c r="M7" s="84">
        <v>2058.4589999999998</v>
      </c>
      <c r="N7" s="56"/>
      <c r="O7" s="56"/>
      <c r="P7" s="56"/>
      <c r="Q7" s="1"/>
      <c r="R7" s="1"/>
      <c r="S7" s="1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</row>
    <row r="8" spans="1:33" ht="12.75" customHeight="1">
      <c r="A8" s="56"/>
      <c r="B8" s="230"/>
      <c r="C8" s="86"/>
      <c r="D8" s="86"/>
      <c r="E8" s="86"/>
      <c r="F8" s="85">
        <v>0.1464694907929549</v>
      </c>
      <c r="G8" s="230">
        <v>0.25780771713553929</v>
      </c>
      <c r="H8" s="230">
        <v>0.19433243208964379</v>
      </c>
      <c r="I8" s="433">
        <v>0.2771109936209426</v>
      </c>
      <c r="J8" s="220">
        <v>0.36835679283619394</v>
      </c>
      <c r="K8" s="101" t="s">
        <v>73</v>
      </c>
      <c r="L8" s="86">
        <v>0.22252665707696884</v>
      </c>
      <c r="M8" s="86"/>
      <c r="N8" s="1"/>
      <c r="O8" s="56"/>
      <c r="P8" s="56"/>
      <c r="Q8" s="1"/>
      <c r="R8" s="1"/>
      <c r="S8" s="1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</row>
    <row r="9" spans="1:33" ht="12.75" customHeight="1">
      <c r="A9" s="56"/>
      <c r="B9" s="172">
        <v>-474.76400000000001</v>
      </c>
      <c r="C9" s="84">
        <v>-463.86600000000004</v>
      </c>
      <c r="D9" s="84">
        <v>-481.096</v>
      </c>
      <c r="E9" s="84">
        <v>-559.22</v>
      </c>
      <c r="F9" s="83">
        <v>-562.87599999999998</v>
      </c>
      <c r="G9" s="172">
        <v>-570.89600000000007</v>
      </c>
      <c r="H9" s="172">
        <v>-559.61699999999996</v>
      </c>
      <c r="I9" s="431">
        <v>-714.14099999999996</v>
      </c>
      <c r="J9" s="218">
        <v>-709.39400000000001</v>
      </c>
      <c r="K9" s="101" t="s">
        <v>74</v>
      </c>
      <c r="L9" s="84">
        <v>-2407.5299999999997</v>
      </c>
      <c r="M9" s="84">
        <v>-1978.9460000000001</v>
      </c>
      <c r="N9" s="56"/>
      <c r="O9" s="56"/>
      <c r="P9" s="56"/>
      <c r="Q9" s="1"/>
      <c r="R9" s="1"/>
      <c r="S9" s="1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</row>
    <row r="10" spans="1:33" ht="12.75" customHeight="1">
      <c r="A10" s="56"/>
      <c r="B10" s="172">
        <v>-0.39900000000000002</v>
      </c>
      <c r="C10" s="84">
        <v>16.364000000000001</v>
      </c>
      <c r="D10" s="84">
        <v>15.625</v>
      </c>
      <c r="E10" s="84">
        <v>47.923000000000002</v>
      </c>
      <c r="F10" s="83">
        <v>-19.030999999999999</v>
      </c>
      <c r="G10" s="172">
        <v>33.140999999999998</v>
      </c>
      <c r="H10" s="172">
        <v>33.633000000000003</v>
      </c>
      <c r="I10" s="431">
        <v>61.247999999999998</v>
      </c>
      <c r="J10" s="218">
        <v>34.78</v>
      </c>
      <c r="K10" s="101" t="s">
        <v>71</v>
      </c>
      <c r="L10" s="84">
        <v>108.99100000000044</v>
      </c>
      <c r="M10" s="84">
        <v>79.512999999999693</v>
      </c>
      <c r="N10" s="1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</row>
    <row r="11" spans="1:33" ht="12.75" customHeight="1">
      <c r="A11" s="56"/>
      <c r="B11" s="231">
        <v>-8.4112445058130345E-4</v>
      </c>
      <c r="C11" s="90">
        <v>3.4075338900110365E-2</v>
      </c>
      <c r="D11" s="90">
        <v>3.1456290352129261E-2</v>
      </c>
      <c r="E11" s="90">
        <v>7.8931981427769068E-2</v>
      </c>
      <c r="F11" s="89">
        <v>-3.4993426435841093E-2</v>
      </c>
      <c r="G11" s="231">
        <v>5.4865844310861743E-2</v>
      </c>
      <c r="H11" s="231">
        <v>5.6692793931731988E-2</v>
      </c>
      <c r="I11" s="434">
        <v>7.8990029520666402E-2</v>
      </c>
      <c r="J11" s="221">
        <v>4.6736381545176266E-2</v>
      </c>
      <c r="K11" s="102" t="s">
        <v>75</v>
      </c>
      <c r="L11" s="90">
        <v>4.331018894736044E-2</v>
      </c>
      <c r="M11" s="90">
        <v>3.8627439264031831E-2</v>
      </c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</row>
    <row r="12" spans="1:33" ht="12.75" customHeight="1">
      <c r="A12" s="56"/>
      <c r="B12" s="339">
        <v>-6.1925724624284202</v>
      </c>
      <c r="C12" s="60">
        <v>16.763000000000002</v>
      </c>
      <c r="D12" s="60">
        <v>16.024000000000001</v>
      </c>
      <c r="E12" s="60">
        <v>48.322000000000003</v>
      </c>
      <c r="F12" s="60">
        <v>-18.631999999999998</v>
      </c>
      <c r="G12" s="60">
        <v>33.54</v>
      </c>
      <c r="H12" s="60">
        <v>34.032000000000004</v>
      </c>
      <c r="I12" s="60">
        <v>61.646999999999998</v>
      </c>
      <c r="J12" s="60">
        <v>35.179000000000002</v>
      </c>
      <c r="K12" s="103"/>
      <c r="L12" s="60"/>
      <c r="M12" s="60">
        <v>0</v>
      </c>
      <c r="N12" s="1"/>
      <c r="O12" s="56"/>
      <c r="P12" s="314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</row>
    <row r="13" spans="1:33" ht="12.75" customHeight="1">
      <c r="A13" s="56"/>
      <c r="B13" s="94"/>
      <c r="C13" s="94"/>
      <c r="D13" s="94"/>
      <c r="E13" s="94"/>
      <c r="F13" s="93"/>
      <c r="G13" s="94"/>
      <c r="H13" s="94"/>
      <c r="I13" s="435"/>
      <c r="J13" s="94"/>
      <c r="K13" s="104" t="s">
        <v>84</v>
      </c>
      <c r="L13" s="94"/>
      <c r="M13" s="94">
        <v>0</v>
      </c>
      <c r="N13" s="56"/>
      <c r="O13" s="56"/>
      <c r="P13" s="314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</row>
    <row r="14" spans="1:33" ht="12.75" customHeight="1">
      <c r="A14" s="56"/>
      <c r="B14" s="172">
        <v>300.38799999999998</v>
      </c>
      <c r="C14" s="84">
        <v>301.31700000000001</v>
      </c>
      <c r="D14" s="84">
        <v>316.62200000000001</v>
      </c>
      <c r="E14" s="84">
        <v>362.44</v>
      </c>
      <c r="F14" s="83">
        <v>354.42399999999998</v>
      </c>
      <c r="G14" s="172">
        <v>381.56400000000002</v>
      </c>
      <c r="H14" s="172">
        <v>376.47800000000001</v>
      </c>
      <c r="I14" s="431">
        <v>491.16199999999998</v>
      </c>
      <c r="J14" s="218">
        <v>523.32600000000002</v>
      </c>
      <c r="K14" s="100" t="s">
        <v>32</v>
      </c>
      <c r="L14" s="84">
        <v>1603.6280000000002</v>
      </c>
      <c r="M14" s="84">
        <v>1280.7670000000001</v>
      </c>
      <c r="N14" s="1"/>
      <c r="O14" s="56"/>
      <c r="P14" s="314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</row>
    <row r="15" spans="1:33" ht="12.75" customHeight="1">
      <c r="A15" s="56"/>
      <c r="B15" s="230"/>
      <c r="C15" s="86"/>
      <c r="D15" s="86"/>
      <c r="E15" s="86"/>
      <c r="F15" s="85">
        <v>0.179887345699562</v>
      </c>
      <c r="G15" s="230">
        <v>0.2663208514620814</v>
      </c>
      <c r="H15" s="230">
        <v>0.18904561274958787</v>
      </c>
      <c r="I15" s="433">
        <v>0.35515395651694059</v>
      </c>
      <c r="J15" s="220">
        <v>0.47655350653454631</v>
      </c>
      <c r="K15" s="101" t="s">
        <v>73</v>
      </c>
      <c r="L15" s="86">
        <v>0.25208410272906789</v>
      </c>
      <c r="M15" s="86"/>
      <c r="N15" s="56"/>
      <c r="O15" s="56"/>
      <c r="P15" s="314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</row>
    <row r="16" spans="1:33" ht="12.75" customHeight="1">
      <c r="A16" s="56"/>
      <c r="B16" s="172">
        <v>-296.50899999999996</v>
      </c>
      <c r="C16" s="84">
        <v>-291.61099999999999</v>
      </c>
      <c r="D16" s="84">
        <v>-304.24</v>
      </c>
      <c r="E16" s="84">
        <v>-345.87700000000001</v>
      </c>
      <c r="F16" s="83">
        <v>-354.81699999999995</v>
      </c>
      <c r="G16" s="172">
        <v>-373.95000000000005</v>
      </c>
      <c r="H16" s="172">
        <v>-366.74400000000003</v>
      </c>
      <c r="I16" s="431">
        <v>-461.29699999999997</v>
      </c>
      <c r="J16" s="218">
        <v>-493.96000000000004</v>
      </c>
      <c r="K16" s="101" t="s">
        <v>74</v>
      </c>
      <c r="L16" s="84">
        <v>-1556.808</v>
      </c>
      <c r="M16" s="84">
        <v>-1238.2369999999999</v>
      </c>
      <c r="N16" s="1"/>
      <c r="O16" s="56"/>
      <c r="P16" s="314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</row>
    <row r="17" spans="1:33" ht="12.75" customHeight="1">
      <c r="A17" s="56"/>
      <c r="B17" s="172">
        <v>3.879</v>
      </c>
      <c r="C17" s="84">
        <v>9.7059999999999995</v>
      </c>
      <c r="D17" s="84">
        <v>12.382</v>
      </c>
      <c r="E17" s="84">
        <v>16.562999999999999</v>
      </c>
      <c r="F17" s="83">
        <v>-0.39300000000000002</v>
      </c>
      <c r="G17" s="172">
        <v>7.6139999999999999</v>
      </c>
      <c r="H17" s="172">
        <v>9.734</v>
      </c>
      <c r="I17" s="431">
        <v>29.864999999999998</v>
      </c>
      <c r="J17" s="218">
        <v>29.366</v>
      </c>
      <c r="K17" s="101" t="s">
        <v>71</v>
      </c>
      <c r="L17" s="84">
        <v>46.820000000000164</v>
      </c>
      <c r="M17" s="84">
        <v>42.5300000000002</v>
      </c>
      <c r="N17" s="56"/>
      <c r="O17" s="56"/>
      <c r="P17" s="314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3" ht="12.75" customHeight="1">
      <c r="A18" s="56"/>
      <c r="B18" s="231">
        <v>1.2913298800218385E-2</v>
      </c>
      <c r="C18" s="90">
        <v>3.2211922991401083E-2</v>
      </c>
      <c r="D18" s="90">
        <v>3.9106568716008358E-2</v>
      </c>
      <c r="E18" s="90">
        <v>4.5698598388698816E-2</v>
      </c>
      <c r="F18" s="89">
        <v>-1.1088413877164075E-3</v>
      </c>
      <c r="G18" s="231">
        <v>1.9954712708746106E-2</v>
      </c>
      <c r="H18" s="231">
        <v>2.5855428471251971E-2</v>
      </c>
      <c r="I18" s="434">
        <v>6.0804785386491624E-2</v>
      </c>
      <c r="J18" s="221">
        <v>5.6114162109277964E-2</v>
      </c>
      <c r="K18" s="102" t="s">
        <v>75</v>
      </c>
      <c r="L18" s="90">
        <v>2.9196297395655452E-2</v>
      </c>
      <c r="M18" s="90">
        <v>3.3206664444040329E-2</v>
      </c>
      <c r="N18" s="1"/>
      <c r="O18" s="56"/>
      <c r="P18" s="314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1:33" ht="12.75" customHeight="1">
      <c r="A19" s="56"/>
      <c r="B19" s="339"/>
      <c r="C19" s="60"/>
      <c r="D19" s="60"/>
      <c r="E19" s="60"/>
      <c r="F19" s="60"/>
      <c r="G19" s="60"/>
      <c r="H19" s="60"/>
      <c r="I19" s="60"/>
      <c r="J19" s="60"/>
      <c r="K19" s="103"/>
      <c r="L19" s="60"/>
      <c r="M19" s="60"/>
      <c r="N19" s="56"/>
      <c r="O19" s="56"/>
      <c r="P19" s="314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</row>
    <row r="20" spans="1:33" ht="12.75" customHeight="1">
      <c r="A20" s="56"/>
      <c r="B20" s="94"/>
      <c r="C20" s="94"/>
      <c r="D20" s="94"/>
      <c r="E20" s="94"/>
      <c r="F20" s="93"/>
      <c r="G20" s="94"/>
      <c r="H20" s="94"/>
      <c r="I20" s="435"/>
      <c r="J20" s="94"/>
      <c r="K20" s="104" t="s">
        <v>85</v>
      </c>
      <c r="L20" s="94"/>
      <c r="M20" s="94">
        <v>0</v>
      </c>
      <c r="N20" s="1"/>
      <c r="O20" s="56"/>
      <c r="P20" s="314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</row>
    <row r="21" spans="1:33" ht="12.75" customHeight="1">
      <c r="A21" s="56"/>
      <c r="B21" s="172">
        <v>72.188999999999993</v>
      </c>
      <c r="C21" s="84">
        <v>72.462000000000003</v>
      </c>
      <c r="D21" s="84">
        <v>64.331000000000003</v>
      </c>
      <c r="E21" s="84">
        <v>116.331</v>
      </c>
      <c r="F21" s="83">
        <v>74.616</v>
      </c>
      <c r="G21" s="172">
        <v>93.513000000000005</v>
      </c>
      <c r="H21" s="172">
        <v>86.006</v>
      </c>
      <c r="I21" s="431">
        <v>144.249</v>
      </c>
      <c r="J21" s="218">
        <v>89.241</v>
      </c>
      <c r="K21" s="100" t="s">
        <v>32</v>
      </c>
      <c r="L21" s="84">
        <v>398.38400000000001</v>
      </c>
      <c r="M21" s="84">
        <v>325.31300000000005</v>
      </c>
      <c r="N21" s="56"/>
      <c r="O21" s="56"/>
      <c r="P21" s="314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</row>
    <row r="22" spans="1:33" ht="12.75" customHeight="1">
      <c r="A22" s="56"/>
      <c r="B22" s="230"/>
      <c r="C22" s="86"/>
      <c r="D22" s="86"/>
      <c r="E22" s="86"/>
      <c r="F22" s="85">
        <v>3.362008062170152E-2</v>
      </c>
      <c r="G22" s="230">
        <v>0.29051088846567863</v>
      </c>
      <c r="H22" s="230">
        <v>0.33692931867995202</v>
      </c>
      <c r="I22" s="433">
        <v>0.2399876215282255</v>
      </c>
      <c r="J22" s="220">
        <v>0.19600353811514948</v>
      </c>
      <c r="K22" s="101" t="s">
        <v>73</v>
      </c>
      <c r="L22" s="86">
        <v>0.22461752220169484</v>
      </c>
      <c r="M22" s="86"/>
      <c r="N22" s="1"/>
      <c r="O22" s="56"/>
      <c r="P22" s="314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</row>
    <row r="23" spans="1:33" ht="12.75" customHeight="1">
      <c r="A23" s="56"/>
      <c r="B23" s="172">
        <v>-53.057999999999993</v>
      </c>
      <c r="C23" s="84">
        <v>-53.508000000000003</v>
      </c>
      <c r="D23" s="84">
        <v>-51.21</v>
      </c>
      <c r="E23" s="84">
        <v>-72.491</v>
      </c>
      <c r="F23" s="83">
        <v>-62.478000000000002</v>
      </c>
      <c r="G23" s="172">
        <v>-57.839000000000006</v>
      </c>
      <c r="H23" s="172">
        <v>-59.585000000000001</v>
      </c>
      <c r="I23" s="431">
        <v>-96.248999999999995</v>
      </c>
      <c r="J23" s="218">
        <v>-64.143000000000001</v>
      </c>
      <c r="K23" s="101" t="s">
        <v>74</v>
      </c>
      <c r="L23" s="84">
        <v>-276.15100000000001</v>
      </c>
      <c r="M23" s="84">
        <v>-230.267</v>
      </c>
      <c r="N23" s="56"/>
      <c r="O23" s="56"/>
      <c r="P23" s="314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3" ht="12.75" customHeight="1">
      <c r="A24" s="56"/>
      <c r="B24" s="172">
        <v>19.131</v>
      </c>
      <c r="C24" s="84">
        <v>18.954000000000001</v>
      </c>
      <c r="D24" s="84">
        <v>13.121</v>
      </c>
      <c r="E24" s="84">
        <v>43.84</v>
      </c>
      <c r="F24" s="83">
        <v>12.138</v>
      </c>
      <c r="G24" s="172">
        <v>35.673999999999999</v>
      </c>
      <c r="H24" s="172">
        <v>26.420999999999999</v>
      </c>
      <c r="I24" s="431">
        <v>48</v>
      </c>
      <c r="J24" s="218">
        <v>25.097999999999999</v>
      </c>
      <c r="K24" s="101" t="s">
        <v>71</v>
      </c>
      <c r="L24" s="84">
        <v>122.233</v>
      </c>
      <c r="M24" s="84">
        <v>95.046000000000049</v>
      </c>
      <c r="N24" s="1"/>
      <c r="O24" s="56"/>
      <c r="P24" s="314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</row>
    <row r="25" spans="1:33" ht="12.75" customHeight="1">
      <c r="A25" s="56"/>
      <c r="B25" s="231">
        <v>0.26501267506129744</v>
      </c>
      <c r="C25" s="90">
        <v>0.26157158234660927</v>
      </c>
      <c r="D25" s="90">
        <v>0.20396076541636224</v>
      </c>
      <c r="E25" s="90">
        <v>0.37685569624605653</v>
      </c>
      <c r="F25" s="89">
        <v>0.16267288517208106</v>
      </c>
      <c r="G25" s="231">
        <v>0.38148706596943738</v>
      </c>
      <c r="H25" s="231">
        <v>0.30719949770946214</v>
      </c>
      <c r="I25" s="434">
        <v>0.33275793939646031</v>
      </c>
      <c r="J25" s="221">
        <v>0.28123844421286182</v>
      </c>
      <c r="K25" s="102" t="s">
        <v>75</v>
      </c>
      <c r="L25" s="90">
        <v>0.30682206112695287</v>
      </c>
      <c r="M25" s="90">
        <v>0.29216785065460044</v>
      </c>
      <c r="N25" s="56"/>
      <c r="O25" s="56"/>
      <c r="P25" s="314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</row>
    <row r="26" spans="1:33" ht="12.75" customHeight="1">
      <c r="A26" s="56"/>
      <c r="B26" s="339"/>
      <c r="C26" s="60"/>
      <c r="D26" s="60"/>
      <c r="E26" s="60"/>
      <c r="F26" s="60"/>
      <c r="G26" s="60"/>
      <c r="H26" s="60"/>
      <c r="I26" s="60"/>
      <c r="J26" s="60"/>
      <c r="K26" s="103"/>
      <c r="L26" s="60"/>
      <c r="M26" s="60">
        <v>0</v>
      </c>
      <c r="N26" s="1"/>
      <c r="O26" s="56"/>
      <c r="P26" s="314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</row>
    <row r="27" spans="1:33" ht="12.75" customHeight="1">
      <c r="A27" s="56"/>
      <c r="B27" s="94"/>
      <c r="C27" s="94"/>
      <c r="D27" s="94"/>
      <c r="E27" s="94"/>
      <c r="F27" s="93"/>
      <c r="G27" s="94"/>
      <c r="H27" s="94"/>
      <c r="I27" s="435"/>
      <c r="J27" s="94"/>
      <c r="K27" s="104" t="s">
        <v>86</v>
      </c>
      <c r="L27" s="94"/>
      <c r="M27" s="94">
        <v>0</v>
      </c>
      <c r="N27" s="1"/>
      <c r="O27" s="56"/>
      <c r="P27" s="314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</row>
    <row r="28" spans="1:33" ht="12.75" customHeight="1">
      <c r="A28" s="56"/>
      <c r="B28" s="172">
        <v>101.78800000000004</v>
      </c>
      <c r="C28" s="84">
        <v>106.45100000000001</v>
      </c>
      <c r="D28" s="84">
        <v>115.76799999999999</v>
      </c>
      <c r="E28" s="84">
        <v>128.37200000000001</v>
      </c>
      <c r="F28" s="83">
        <v>114.80500000000005</v>
      </c>
      <c r="G28" s="172">
        <v>128.96</v>
      </c>
      <c r="H28" s="172">
        <v>130.76599999999999</v>
      </c>
      <c r="I28" s="431">
        <v>139.97800000000004</v>
      </c>
      <c r="J28" s="218">
        <v>131.60699999999997</v>
      </c>
      <c r="K28" s="100" t="s">
        <v>32</v>
      </c>
      <c r="L28" s="84">
        <v>514.50900000000013</v>
      </c>
      <c r="M28" s="84">
        <v>452.37900000000002</v>
      </c>
      <c r="N28" s="1"/>
      <c r="O28" s="56"/>
      <c r="P28" s="314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</row>
    <row r="29" spans="1:33" ht="12.75" customHeight="1">
      <c r="A29" s="56"/>
      <c r="B29" s="230"/>
      <c r="C29" s="86"/>
      <c r="D29" s="86"/>
      <c r="E29" s="86"/>
      <c r="F29" s="85">
        <v>0.12788344402090623</v>
      </c>
      <c r="G29" s="230">
        <v>0.21144939925411688</v>
      </c>
      <c r="H29" s="230">
        <v>0.1295522078640039</v>
      </c>
      <c r="I29" s="433">
        <v>9.0409123484872289E-2</v>
      </c>
      <c r="J29" s="220">
        <v>0.14635251077914657</v>
      </c>
      <c r="K29" s="101" t="s">
        <v>73</v>
      </c>
      <c r="L29" s="86">
        <v>0.13734059273308463</v>
      </c>
      <c r="M29" s="86"/>
      <c r="N29" s="1"/>
      <c r="O29" s="56"/>
      <c r="P29" s="314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</row>
    <row r="30" spans="1:33" ht="12.75" customHeight="1">
      <c r="A30" s="56"/>
      <c r="B30" s="172">
        <v>-125.19700000000003</v>
      </c>
      <c r="C30" s="84">
        <v>-118.74700000000001</v>
      </c>
      <c r="D30" s="84">
        <v>-125.64599999999999</v>
      </c>
      <c r="E30" s="84">
        <v>-140.852</v>
      </c>
      <c r="F30" s="83">
        <v>-145.58100000000005</v>
      </c>
      <c r="G30" s="172">
        <v>-139.107</v>
      </c>
      <c r="H30" s="172">
        <v>-133.28799999999998</v>
      </c>
      <c r="I30" s="431">
        <v>-156.59500000000003</v>
      </c>
      <c r="J30" s="218">
        <v>-151.29099999999997</v>
      </c>
      <c r="K30" s="101" t="s">
        <v>74</v>
      </c>
      <c r="L30" s="84">
        <v>-574.57100000000003</v>
      </c>
      <c r="M30" s="84">
        <v>-510.44200000000001</v>
      </c>
      <c r="N30" s="1"/>
      <c r="O30" s="56"/>
      <c r="P30" s="314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</row>
    <row r="31" spans="1:33" ht="12.75" customHeight="1">
      <c r="A31" s="56"/>
      <c r="B31" s="172">
        <v>-23.408999999999999</v>
      </c>
      <c r="C31" s="84">
        <v>-12.295999999999999</v>
      </c>
      <c r="D31" s="84">
        <v>-9.8780000000000001</v>
      </c>
      <c r="E31" s="84">
        <v>-12.48</v>
      </c>
      <c r="F31" s="83">
        <v>-30.775999999999996</v>
      </c>
      <c r="G31" s="172">
        <v>-10.147000000000002</v>
      </c>
      <c r="H31" s="172">
        <v>-2.5219999999999985</v>
      </c>
      <c r="I31" s="431">
        <v>-16.617000000000001</v>
      </c>
      <c r="J31" s="218">
        <v>-19.683999999999997</v>
      </c>
      <c r="K31" s="101" t="s">
        <v>71</v>
      </c>
      <c r="L31" s="84">
        <v>-60.061999999999898</v>
      </c>
      <c r="M31" s="84">
        <v>-58.062999999999988</v>
      </c>
      <c r="N31" s="1"/>
      <c r="O31" s="56"/>
      <c r="P31" s="314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</row>
    <row r="32" spans="1:33" ht="12.75" customHeight="1">
      <c r="A32" s="56"/>
      <c r="B32" s="231">
        <v>-0.22997799347663761</v>
      </c>
      <c r="C32" s="90">
        <v>-0.11550854383707056</v>
      </c>
      <c r="D32" s="90">
        <v>-8.5325824061916952E-2</v>
      </c>
      <c r="E32" s="90">
        <v>-9.7217461751783876E-2</v>
      </c>
      <c r="F32" s="89">
        <v>-0.26807194808588464</v>
      </c>
      <c r="G32" s="231">
        <v>-7.8683312655086865E-2</v>
      </c>
      <c r="H32" s="231">
        <v>-1.928635883945367E-2</v>
      </c>
      <c r="I32" s="434">
        <v>-0.11871151180899853</v>
      </c>
      <c r="J32" s="221">
        <v>-0.14956651241955216</v>
      </c>
      <c r="K32" s="102" t="s">
        <v>75</v>
      </c>
      <c r="L32" s="90">
        <v>-0.1167365391081592</v>
      </c>
      <c r="M32" s="90">
        <v>-0.1283503434067452</v>
      </c>
      <c r="N32" s="1"/>
      <c r="O32" s="56"/>
      <c r="P32" s="314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</row>
    <row r="33" spans="1:33" ht="12.75" customHeight="1">
      <c r="A33" s="56"/>
      <c r="B33" s="339"/>
      <c r="C33" s="60"/>
      <c r="D33" s="60"/>
      <c r="E33" s="60"/>
      <c r="F33" s="60"/>
      <c r="G33" s="60"/>
      <c r="H33" s="60"/>
      <c r="I33" s="60"/>
      <c r="J33" s="60"/>
      <c r="K33" s="121">
        <v>0</v>
      </c>
      <c r="L33" s="121"/>
      <c r="M33" s="60"/>
      <c r="N33" s="1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1:33" ht="13.5" customHeight="1">
      <c r="A34" s="346"/>
      <c r="B34" s="346"/>
      <c r="C34" s="113"/>
      <c r="D34" s="113"/>
      <c r="E34" s="113"/>
      <c r="F34" s="113"/>
      <c r="G34" s="113"/>
      <c r="H34" s="113"/>
      <c r="I34" s="113"/>
      <c r="J34" s="113"/>
      <c r="K34" s="469" t="s">
        <v>139</v>
      </c>
      <c r="L34" s="469"/>
      <c r="M34" s="469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</row>
    <row r="35" spans="1:33" s="156" customFormat="1" ht="13.5" customHeight="1">
      <c r="A35" s="346"/>
      <c r="B35" s="346"/>
      <c r="C35" s="113"/>
      <c r="D35" s="113"/>
      <c r="E35" s="113"/>
      <c r="F35" s="113"/>
      <c r="G35" s="113"/>
      <c r="H35" s="113"/>
      <c r="I35" s="113"/>
      <c r="J35" s="113"/>
      <c r="K35" s="469"/>
      <c r="L35" s="469"/>
      <c r="M35" s="469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</row>
    <row r="36" spans="1:33" ht="12.75">
      <c r="A36" s="339"/>
      <c r="B36" s="339"/>
      <c r="C36" s="60"/>
      <c r="D36" s="60"/>
      <c r="E36" s="60"/>
      <c r="F36" s="60"/>
      <c r="G36" s="60"/>
      <c r="H36" s="60"/>
      <c r="I36" s="60"/>
      <c r="J36" s="60"/>
      <c r="K36" s="469"/>
      <c r="L36" s="469"/>
      <c r="M36" s="469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</row>
    <row r="37" spans="1:33" ht="12.75" customHeight="1">
      <c r="A37" s="339"/>
      <c r="B37" s="339"/>
      <c r="C37" s="60"/>
      <c r="D37" s="60"/>
      <c r="E37" s="60"/>
      <c r="F37" s="60"/>
      <c r="G37" s="60"/>
      <c r="H37" s="60"/>
      <c r="I37" s="60"/>
      <c r="J37" s="60"/>
      <c r="K37" s="121"/>
      <c r="L37" s="121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</row>
    <row r="38" spans="1:33" ht="12.75" customHeight="1">
      <c r="A38" s="339"/>
      <c r="B38" s="339"/>
      <c r="C38" s="60"/>
      <c r="D38" s="60"/>
      <c r="E38" s="60"/>
      <c r="F38" s="60"/>
      <c r="G38" s="60"/>
      <c r="H38" s="60"/>
      <c r="I38" s="60"/>
      <c r="J38" s="60"/>
      <c r="K38" s="110"/>
      <c r="L38" s="110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</row>
    <row r="39" spans="1:33" ht="12.75" customHeight="1">
      <c r="A39" s="339"/>
      <c r="B39" s="339"/>
      <c r="C39" s="60"/>
      <c r="D39" s="60"/>
      <c r="E39" s="60"/>
      <c r="F39" s="60"/>
      <c r="G39" s="60"/>
      <c r="H39" s="60"/>
      <c r="I39" s="60"/>
      <c r="J39" s="60"/>
      <c r="K39" s="110"/>
      <c r="L39" s="11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</row>
    <row r="40" spans="1:33" ht="12.75" customHeight="1">
      <c r="A40" s="339"/>
      <c r="B40" s="339"/>
      <c r="C40" s="60"/>
      <c r="D40" s="60"/>
      <c r="E40" s="60"/>
      <c r="F40" s="60"/>
      <c r="G40" s="60"/>
      <c r="H40" s="60"/>
      <c r="I40" s="60"/>
      <c r="J40" s="60"/>
      <c r="K40" s="110"/>
      <c r="L40" s="11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</row>
    <row r="41" spans="1:33" ht="12.75" customHeight="1">
      <c r="A41" s="339"/>
      <c r="B41" s="339"/>
      <c r="C41" s="60"/>
      <c r="D41" s="60"/>
      <c r="E41" s="60"/>
      <c r="F41" s="60"/>
      <c r="G41" s="60"/>
      <c r="H41" s="60"/>
      <c r="I41" s="60"/>
      <c r="J41" s="60"/>
      <c r="K41" s="110"/>
      <c r="L41" s="11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</row>
    <row r="42" spans="1:33" ht="12.75" customHeight="1">
      <c r="A42" s="339"/>
      <c r="B42" s="339"/>
      <c r="C42" s="60"/>
      <c r="D42" s="60"/>
      <c r="E42" s="60"/>
      <c r="F42" s="60"/>
      <c r="G42" s="60"/>
      <c r="H42" s="60"/>
      <c r="I42" s="60"/>
      <c r="J42" s="60"/>
      <c r="K42" s="110"/>
      <c r="L42" s="11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</row>
    <row r="43" spans="1:33" ht="12.75" customHeight="1">
      <c r="A43" s="339"/>
      <c r="B43" s="339"/>
      <c r="C43" s="60"/>
      <c r="D43" s="60"/>
      <c r="E43" s="60"/>
      <c r="F43" s="60"/>
      <c r="G43" s="60"/>
      <c r="H43" s="60"/>
      <c r="I43" s="60"/>
      <c r="J43" s="60"/>
      <c r="K43" s="110"/>
      <c r="L43" s="11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</row>
    <row r="44" spans="1:33" ht="12.75" customHeight="1">
      <c r="A44" s="339"/>
      <c r="B44" s="339"/>
      <c r="C44" s="60"/>
      <c r="D44" s="60"/>
      <c r="E44" s="60"/>
      <c r="F44" s="60"/>
      <c r="G44" s="60"/>
      <c r="H44" s="60"/>
      <c r="I44" s="60"/>
      <c r="J44" s="60"/>
      <c r="K44" s="110"/>
      <c r="L44" s="11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</row>
    <row r="45" spans="1:33" ht="12.75" customHeight="1">
      <c r="A45" s="339"/>
      <c r="B45" s="339"/>
      <c r="C45" s="60"/>
      <c r="D45" s="60"/>
      <c r="E45" s="60"/>
      <c r="F45" s="60"/>
      <c r="G45" s="60"/>
      <c r="H45" s="60"/>
      <c r="I45" s="60"/>
      <c r="J45" s="60"/>
      <c r="K45" s="110"/>
      <c r="L45" s="11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</row>
    <row r="46" spans="1:33" ht="12.75" customHeight="1">
      <c r="A46" s="339"/>
      <c r="B46" s="339"/>
      <c r="C46" s="60"/>
      <c r="D46" s="60"/>
      <c r="E46" s="60"/>
      <c r="F46" s="60"/>
      <c r="G46" s="60"/>
      <c r="H46" s="60"/>
      <c r="I46" s="60"/>
      <c r="J46" s="60"/>
      <c r="K46" s="110"/>
      <c r="L46" s="11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</row>
    <row r="47" spans="1:33" ht="12.75" customHeight="1">
      <c r="A47" s="339"/>
      <c r="B47" s="339"/>
      <c r="C47" s="60"/>
      <c r="D47" s="60"/>
      <c r="E47" s="60"/>
      <c r="F47" s="60"/>
      <c r="G47" s="60"/>
      <c r="H47" s="60"/>
      <c r="I47" s="60"/>
      <c r="J47" s="60"/>
      <c r="K47" s="110"/>
      <c r="L47" s="11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</row>
    <row r="48" spans="1:33" ht="12.75" customHeight="1">
      <c r="A48" s="339"/>
      <c r="B48" s="339"/>
      <c r="C48" s="60"/>
      <c r="D48" s="60"/>
      <c r="E48" s="60"/>
      <c r="F48" s="60"/>
      <c r="G48" s="60"/>
      <c r="H48" s="60"/>
      <c r="I48" s="60"/>
      <c r="J48" s="60"/>
      <c r="K48" s="110"/>
      <c r="L48" s="11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</row>
    <row r="49" spans="1:33" ht="12.75" customHeight="1">
      <c r="A49" s="339"/>
      <c r="B49" s="339"/>
      <c r="C49" s="60"/>
      <c r="D49" s="60"/>
      <c r="E49" s="60"/>
      <c r="F49" s="60"/>
      <c r="G49" s="60"/>
      <c r="H49" s="60"/>
      <c r="I49" s="60"/>
      <c r="J49" s="60"/>
      <c r="K49" s="110"/>
      <c r="L49" s="11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</row>
    <row r="50" spans="1:33" ht="12.75" customHeight="1">
      <c r="A50" s="339"/>
      <c r="B50" s="339"/>
      <c r="C50" s="60"/>
      <c r="D50" s="60"/>
      <c r="E50" s="60"/>
      <c r="F50" s="60"/>
      <c r="G50" s="60"/>
      <c r="H50" s="60"/>
      <c r="I50" s="60"/>
      <c r="J50" s="60"/>
      <c r="K50" s="110"/>
      <c r="L50" s="11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</row>
    <row r="51" spans="1:33" ht="12.75" customHeight="1">
      <c r="A51" s="339"/>
      <c r="B51" s="339"/>
      <c r="C51" s="60"/>
      <c r="D51" s="60"/>
      <c r="E51" s="60"/>
      <c r="F51" s="60"/>
      <c r="G51" s="60"/>
      <c r="H51" s="60"/>
      <c r="I51" s="60"/>
      <c r="J51" s="60"/>
      <c r="K51" s="110"/>
      <c r="L51" s="11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</row>
    <row r="52" spans="1:33" ht="12.75" customHeight="1">
      <c r="A52" s="339"/>
      <c r="B52" s="339"/>
      <c r="C52" s="60"/>
      <c r="D52" s="60"/>
      <c r="E52" s="60"/>
      <c r="F52" s="60"/>
      <c r="G52" s="60"/>
      <c r="H52" s="60"/>
      <c r="I52" s="60"/>
      <c r="J52" s="60"/>
      <c r="K52" s="110"/>
      <c r="L52" s="11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</row>
    <row r="53" spans="1:33" ht="12.75" customHeight="1">
      <c r="A53" s="339"/>
      <c r="B53" s="339"/>
      <c r="C53" s="60"/>
      <c r="D53" s="60"/>
      <c r="E53" s="60"/>
      <c r="F53" s="60"/>
      <c r="G53" s="60"/>
      <c r="H53" s="60"/>
      <c r="I53" s="60"/>
      <c r="J53" s="60"/>
      <c r="K53" s="110"/>
      <c r="L53" s="11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</row>
    <row r="54" spans="1:33" ht="12.75" customHeight="1">
      <c r="A54" s="339"/>
      <c r="B54" s="339"/>
      <c r="C54" s="60"/>
      <c r="D54" s="60"/>
      <c r="E54" s="60"/>
      <c r="F54" s="60"/>
      <c r="G54" s="60"/>
      <c r="H54" s="60"/>
      <c r="I54" s="60"/>
      <c r="J54" s="60"/>
      <c r="K54" s="110"/>
      <c r="L54" s="11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</row>
    <row r="55" spans="1:33" ht="12.75" customHeight="1">
      <c r="A55" s="339"/>
      <c r="B55" s="339"/>
      <c r="C55" s="60"/>
      <c r="D55" s="60"/>
      <c r="E55" s="60"/>
      <c r="F55" s="60"/>
      <c r="G55" s="60"/>
      <c r="H55" s="60"/>
      <c r="I55" s="60"/>
      <c r="J55" s="60"/>
      <c r="K55" s="110"/>
      <c r="L55" s="11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</row>
    <row r="56" spans="1:33" ht="12.75" customHeight="1">
      <c r="A56" s="339"/>
      <c r="B56" s="339"/>
      <c r="C56" s="60"/>
      <c r="D56" s="60"/>
      <c r="E56" s="60"/>
      <c r="F56" s="60"/>
      <c r="G56" s="60"/>
      <c r="H56" s="60"/>
      <c r="I56" s="60"/>
      <c r="J56" s="60"/>
      <c r="K56" s="110"/>
      <c r="L56" s="11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</row>
    <row r="57" spans="1:33" ht="12.75" customHeight="1">
      <c r="A57" s="339"/>
      <c r="B57" s="339"/>
      <c r="C57" s="60"/>
      <c r="D57" s="60"/>
      <c r="E57" s="60"/>
      <c r="F57" s="60"/>
      <c r="G57" s="60"/>
      <c r="H57" s="60"/>
      <c r="I57" s="60"/>
      <c r="J57" s="60"/>
      <c r="K57" s="110"/>
      <c r="L57" s="11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</row>
    <row r="58" spans="1:33" ht="12.75" customHeight="1">
      <c r="A58" s="339"/>
      <c r="B58" s="339"/>
      <c r="C58" s="60"/>
      <c r="D58" s="60"/>
      <c r="E58" s="60"/>
      <c r="F58" s="60"/>
      <c r="G58" s="60"/>
      <c r="H58" s="60"/>
      <c r="I58" s="60"/>
      <c r="J58" s="60"/>
      <c r="K58" s="110"/>
      <c r="L58" s="11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</row>
    <row r="59" spans="1:33" ht="12.75" customHeight="1">
      <c r="A59" s="339"/>
      <c r="B59" s="339"/>
      <c r="C59" s="60"/>
      <c r="D59" s="60"/>
      <c r="E59" s="60"/>
      <c r="F59" s="60"/>
      <c r="G59" s="60"/>
      <c r="H59" s="60"/>
      <c r="I59" s="60"/>
      <c r="J59" s="60"/>
      <c r="K59" s="110"/>
      <c r="L59" s="11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ht="12.75" customHeight="1">
      <c r="A60" s="339"/>
      <c r="B60" s="339"/>
      <c r="C60" s="60"/>
      <c r="D60" s="60"/>
      <c r="E60" s="60"/>
      <c r="F60" s="60"/>
      <c r="G60" s="60"/>
      <c r="H60" s="60"/>
      <c r="I60" s="60"/>
      <c r="J60" s="60"/>
      <c r="K60" s="110"/>
      <c r="L60" s="11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</row>
    <row r="61" spans="1:33" ht="12.75" customHeight="1">
      <c r="A61" s="339"/>
      <c r="B61" s="339"/>
      <c r="C61" s="60"/>
      <c r="D61" s="60"/>
      <c r="E61" s="60"/>
      <c r="F61" s="60"/>
      <c r="G61" s="60"/>
      <c r="H61" s="60"/>
      <c r="I61" s="60"/>
      <c r="J61" s="60"/>
      <c r="K61" s="110"/>
      <c r="L61" s="11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</row>
    <row r="62" spans="1:33" ht="12.75" customHeight="1">
      <c r="A62" s="339"/>
      <c r="B62" s="339"/>
      <c r="C62" s="60"/>
      <c r="D62" s="60"/>
      <c r="E62" s="60"/>
      <c r="F62" s="60"/>
      <c r="G62" s="60"/>
      <c r="H62" s="60"/>
      <c r="I62" s="60"/>
      <c r="J62" s="60"/>
      <c r="K62" s="110"/>
      <c r="L62" s="11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</row>
    <row r="63" spans="1:33" ht="12.75" customHeight="1">
      <c r="A63" s="339"/>
      <c r="B63" s="339"/>
      <c r="C63" s="60"/>
      <c r="D63" s="60"/>
      <c r="E63" s="60"/>
      <c r="F63" s="60"/>
      <c r="G63" s="60"/>
      <c r="H63" s="60"/>
      <c r="I63" s="60"/>
      <c r="J63" s="60"/>
      <c r="K63" s="110"/>
      <c r="L63" s="11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</row>
    <row r="64" spans="1:33" ht="12.75" customHeight="1">
      <c r="A64" s="339"/>
      <c r="B64" s="339"/>
      <c r="C64" s="60"/>
      <c r="D64" s="60"/>
      <c r="E64" s="60"/>
      <c r="F64" s="60"/>
      <c r="G64" s="60"/>
      <c r="H64" s="60"/>
      <c r="I64" s="60"/>
      <c r="J64" s="60"/>
      <c r="K64" s="110"/>
      <c r="L64" s="11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</row>
    <row r="65" spans="1:33" ht="12.75" customHeight="1">
      <c r="A65" s="339"/>
      <c r="B65" s="339"/>
      <c r="C65" s="60"/>
      <c r="D65" s="60"/>
      <c r="E65" s="60"/>
      <c r="F65" s="60"/>
      <c r="G65" s="60"/>
      <c r="H65" s="60"/>
      <c r="I65" s="60"/>
      <c r="J65" s="60"/>
      <c r="K65" s="110"/>
      <c r="L65" s="11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</row>
    <row r="66" spans="1:33" ht="12.75" customHeight="1">
      <c r="A66" s="339"/>
      <c r="B66" s="339"/>
      <c r="C66" s="60"/>
      <c r="D66" s="60"/>
      <c r="E66" s="60"/>
      <c r="F66" s="60"/>
      <c r="G66" s="60"/>
      <c r="H66" s="60"/>
      <c r="I66" s="60"/>
      <c r="J66" s="60"/>
      <c r="K66" s="121"/>
      <c r="L66" s="121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</row>
    <row r="67" spans="1:33" ht="12.75" customHeight="1">
      <c r="A67" s="339"/>
      <c r="B67" s="339"/>
      <c r="C67" s="60"/>
      <c r="D67" s="60"/>
      <c r="E67" s="60"/>
      <c r="F67" s="60"/>
      <c r="G67" s="60"/>
      <c r="H67" s="60"/>
      <c r="I67" s="60"/>
      <c r="J67" s="60"/>
      <c r="K67" s="121"/>
      <c r="L67" s="121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</row>
    <row r="68" spans="1:33" ht="12.75" customHeight="1">
      <c r="A68" s="339"/>
      <c r="B68" s="339"/>
      <c r="C68" s="60"/>
      <c r="D68" s="60"/>
      <c r="E68" s="60"/>
      <c r="F68" s="60"/>
      <c r="G68" s="60"/>
      <c r="H68" s="60"/>
      <c r="I68" s="60"/>
      <c r="J68" s="60"/>
      <c r="K68" s="121"/>
      <c r="L68" s="121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</row>
    <row r="69" spans="1:33" ht="12.75" customHeight="1">
      <c r="A69" s="339"/>
      <c r="B69" s="339"/>
      <c r="C69" s="60"/>
      <c r="D69" s="60"/>
      <c r="E69" s="60"/>
      <c r="F69" s="60"/>
      <c r="G69" s="60"/>
      <c r="H69" s="60"/>
      <c r="I69" s="60"/>
      <c r="J69" s="60"/>
      <c r="K69" s="121"/>
      <c r="L69" s="121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</row>
    <row r="70" spans="1:33" ht="12.75" customHeight="1">
      <c r="A70" s="339"/>
      <c r="B70" s="339"/>
      <c r="C70" s="60"/>
      <c r="D70" s="60"/>
      <c r="E70" s="60"/>
      <c r="F70" s="60"/>
      <c r="G70" s="60"/>
      <c r="H70" s="60"/>
      <c r="I70" s="60"/>
      <c r="J70" s="60"/>
      <c r="K70" s="121"/>
      <c r="L70" s="121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</row>
    <row r="71" spans="1:33" ht="12.75" customHeight="1">
      <c r="A71" s="339"/>
      <c r="B71" s="339"/>
      <c r="C71" s="60"/>
      <c r="D71" s="60"/>
      <c r="E71" s="60"/>
      <c r="F71" s="60"/>
      <c r="G71" s="60"/>
      <c r="H71" s="60"/>
      <c r="I71" s="60"/>
      <c r="J71" s="60"/>
      <c r="K71" s="121"/>
      <c r="L71" s="121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</row>
    <row r="72" spans="1:33" ht="12.75" customHeight="1">
      <c r="A72" s="339"/>
      <c r="B72" s="339"/>
      <c r="C72" s="60"/>
      <c r="D72" s="60"/>
      <c r="E72" s="60"/>
      <c r="F72" s="60"/>
      <c r="G72" s="60"/>
      <c r="H72" s="60"/>
      <c r="I72" s="60"/>
      <c r="J72" s="60"/>
      <c r="K72" s="121"/>
      <c r="L72" s="121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</row>
    <row r="73" spans="1:33" ht="12.75" customHeight="1">
      <c r="A73" s="339"/>
      <c r="B73" s="339"/>
      <c r="C73" s="60"/>
      <c r="D73" s="60"/>
      <c r="E73" s="60"/>
      <c r="F73" s="60"/>
      <c r="G73" s="60"/>
      <c r="H73" s="60"/>
      <c r="I73" s="60"/>
      <c r="J73" s="60"/>
      <c r="K73" s="121"/>
      <c r="L73" s="121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</row>
    <row r="74" spans="1:33" ht="12.75" customHeight="1">
      <c r="A74" s="339"/>
      <c r="B74" s="339"/>
      <c r="C74" s="60"/>
      <c r="D74" s="60"/>
      <c r="E74" s="60"/>
      <c r="F74" s="60"/>
      <c r="G74" s="60"/>
      <c r="H74" s="60"/>
      <c r="I74" s="60"/>
      <c r="J74" s="60"/>
      <c r="K74" s="121"/>
      <c r="L74" s="121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</row>
    <row r="75" spans="1:33" ht="12.75" customHeight="1">
      <c r="A75" s="339"/>
      <c r="B75" s="339"/>
      <c r="C75" s="60"/>
      <c r="D75" s="60"/>
      <c r="E75" s="60"/>
      <c r="F75" s="60"/>
      <c r="G75" s="60"/>
      <c r="H75" s="60"/>
      <c r="I75" s="60"/>
      <c r="J75" s="60"/>
      <c r="K75" s="121"/>
      <c r="L75" s="121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</row>
    <row r="76" spans="1:33" ht="12.75" customHeight="1">
      <c r="A76" s="339"/>
      <c r="B76" s="339"/>
      <c r="C76" s="60"/>
      <c r="D76" s="60"/>
      <c r="E76" s="60"/>
      <c r="F76" s="60"/>
      <c r="G76" s="60"/>
      <c r="H76" s="60"/>
      <c r="I76" s="60"/>
      <c r="J76" s="60"/>
      <c r="K76" s="121"/>
      <c r="L76" s="121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</row>
    <row r="77" spans="1:33" ht="12.75" customHeight="1">
      <c r="A77" s="339"/>
      <c r="B77" s="339"/>
      <c r="C77" s="60"/>
      <c r="D77" s="60"/>
      <c r="E77" s="60"/>
      <c r="F77" s="60"/>
      <c r="G77" s="60"/>
      <c r="H77" s="60"/>
      <c r="I77" s="60"/>
      <c r="J77" s="60"/>
      <c r="K77" s="121"/>
      <c r="L77" s="121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</row>
    <row r="78" spans="1:33" ht="12.75" customHeight="1">
      <c r="A78" s="339"/>
      <c r="B78" s="339"/>
      <c r="C78" s="60"/>
      <c r="D78" s="60"/>
      <c r="E78" s="60"/>
      <c r="F78" s="60"/>
      <c r="G78" s="60"/>
      <c r="H78" s="60"/>
      <c r="I78" s="60"/>
      <c r="J78" s="60"/>
      <c r="K78" s="121"/>
      <c r="L78" s="121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</row>
    <row r="79" spans="1:33" ht="12.75" customHeight="1">
      <c r="A79" s="339"/>
      <c r="B79" s="339"/>
      <c r="C79" s="60"/>
      <c r="D79" s="60"/>
      <c r="E79" s="60"/>
      <c r="F79" s="60"/>
      <c r="G79" s="60"/>
      <c r="H79" s="60"/>
      <c r="I79" s="60"/>
      <c r="J79" s="60"/>
      <c r="K79" s="121"/>
      <c r="L79" s="121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</row>
    <row r="80" spans="1:33" ht="12.75" customHeight="1">
      <c r="A80" s="339"/>
      <c r="B80" s="339"/>
      <c r="C80" s="60"/>
      <c r="D80" s="60"/>
      <c r="E80" s="60"/>
      <c r="F80" s="60"/>
      <c r="G80" s="60"/>
      <c r="H80" s="60"/>
      <c r="I80" s="60"/>
      <c r="J80" s="60"/>
      <c r="K80" s="121"/>
      <c r="L80" s="121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</row>
    <row r="81" spans="1:33" ht="12.75" customHeight="1">
      <c r="A81" s="339"/>
      <c r="B81" s="339"/>
      <c r="C81" s="60"/>
      <c r="D81" s="60"/>
      <c r="E81" s="60"/>
      <c r="F81" s="60"/>
      <c r="G81" s="60"/>
      <c r="H81" s="60"/>
      <c r="I81" s="60"/>
      <c r="J81" s="60"/>
      <c r="K81" s="121"/>
      <c r="L81" s="121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</row>
    <row r="82" spans="1:33" ht="12.75" customHeight="1">
      <c r="A82" s="339"/>
      <c r="B82" s="339"/>
      <c r="C82" s="60"/>
      <c r="D82" s="60"/>
      <c r="E82" s="60"/>
      <c r="F82" s="60"/>
      <c r="G82" s="60"/>
      <c r="H82" s="60"/>
      <c r="I82" s="60"/>
      <c r="J82" s="60"/>
      <c r="K82" s="121"/>
      <c r="L82" s="121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</row>
    <row r="83" spans="1:33" ht="12.75" customHeight="1">
      <c r="A83" s="339"/>
      <c r="B83" s="339"/>
      <c r="C83" s="60"/>
      <c r="D83" s="60"/>
      <c r="E83" s="60"/>
      <c r="F83" s="60"/>
      <c r="G83" s="60"/>
      <c r="H83" s="60"/>
      <c r="I83" s="60"/>
      <c r="J83" s="60"/>
      <c r="K83" s="121"/>
      <c r="L83" s="121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</row>
    <row r="84" spans="1:33" ht="12.75" customHeight="1">
      <c r="A84" s="339"/>
      <c r="B84" s="339"/>
      <c r="C84" s="60"/>
      <c r="D84" s="60"/>
      <c r="E84" s="60"/>
      <c r="F84" s="60"/>
      <c r="G84" s="60"/>
      <c r="H84" s="60"/>
      <c r="I84" s="60"/>
      <c r="J84" s="60"/>
      <c r="K84" s="121"/>
      <c r="L84" s="121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</row>
    <row r="85" spans="1:33" ht="12.75" customHeight="1">
      <c r="A85" s="339"/>
      <c r="B85" s="339"/>
      <c r="C85" s="60"/>
      <c r="D85" s="60"/>
      <c r="E85" s="60"/>
      <c r="F85" s="60"/>
      <c r="G85" s="60"/>
      <c r="H85" s="60"/>
      <c r="I85" s="60"/>
      <c r="J85" s="60"/>
      <c r="K85" s="121"/>
      <c r="L85" s="121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</row>
    <row r="86" spans="1:33" ht="12.75" customHeight="1">
      <c r="A86" s="339"/>
      <c r="B86" s="339"/>
      <c r="C86" s="60"/>
      <c r="D86" s="60"/>
      <c r="E86" s="60"/>
      <c r="F86" s="60"/>
      <c r="G86" s="60"/>
      <c r="H86" s="60"/>
      <c r="I86" s="60"/>
      <c r="J86" s="60"/>
      <c r="K86" s="121"/>
      <c r="L86" s="121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</row>
    <row r="87" spans="1:33" ht="12.75" customHeight="1">
      <c r="A87" s="339"/>
      <c r="B87" s="339"/>
      <c r="C87" s="60"/>
      <c r="D87" s="60"/>
      <c r="E87" s="60"/>
      <c r="F87" s="60"/>
      <c r="G87" s="60"/>
      <c r="H87" s="60"/>
      <c r="I87" s="60"/>
      <c r="J87" s="60"/>
      <c r="K87" s="121"/>
      <c r="L87" s="121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</row>
    <row r="88" spans="1:33" ht="12.75" customHeight="1">
      <c r="A88" s="339"/>
      <c r="B88" s="339"/>
      <c r="C88" s="60"/>
      <c r="D88" s="60"/>
      <c r="E88" s="60"/>
      <c r="F88" s="60"/>
      <c r="G88" s="60"/>
      <c r="H88" s="60"/>
      <c r="I88" s="60"/>
      <c r="J88" s="60"/>
      <c r="K88" s="121"/>
      <c r="L88" s="121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</row>
    <row r="89" spans="1:33" ht="12.75" customHeight="1">
      <c r="A89" s="339"/>
      <c r="B89" s="339"/>
      <c r="C89" s="60"/>
      <c r="D89" s="60"/>
      <c r="E89" s="60"/>
      <c r="F89" s="60"/>
      <c r="G89" s="60"/>
      <c r="H89" s="60"/>
      <c r="I89" s="60"/>
      <c r="J89" s="60"/>
      <c r="K89" s="121"/>
      <c r="L89" s="121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</row>
    <row r="90" spans="1:33" ht="12.75" customHeight="1">
      <c r="A90" s="339"/>
      <c r="B90" s="339"/>
      <c r="C90" s="60"/>
      <c r="D90" s="60"/>
      <c r="E90" s="60"/>
      <c r="F90" s="60"/>
      <c r="G90" s="60"/>
      <c r="H90" s="60"/>
      <c r="I90" s="60"/>
      <c r="J90" s="60"/>
      <c r="K90" s="121"/>
      <c r="L90" s="121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</row>
    <row r="91" spans="1:33" ht="12.75" customHeight="1">
      <c r="A91" s="339"/>
      <c r="B91" s="339"/>
      <c r="C91" s="60"/>
      <c r="D91" s="60"/>
      <c r="E91" s="60"/>
      <c r="F91" s="60"/>
      <c r="G91" s="60"/>
      <c r="H91" s="60"/>
      <c r="I91" s="60"/>
      <c r="J91" s="60"/>
      <c r="K91" s="121"/>
      <c r="L91" s="121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</row>
    <row r="92" spans="1:33" ht="12.75" customHeight="1">
      <c r="A92" s="339"/>
      <c r="B92" s="339"/>
      <c r="C92" s="60"/>
      <c r="D92" s="60"/>
      <c r="E92" s="60"/>
      <c r="F92" s="60"/>
      <c r="G92" s="60"/>
      <c r="H92" s="60"/>
      <c r="I92" s="60"/>
      <c r="J92" s="60"/>
      <c r="K92" s="121"/>
      <c r="L92" s="121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</row>
    <row r="93" spans="1:33" ht="12.75" customHeight="1">
      <c r="A93" s="339"/>
      <c r="B93" s="339"/>
      <c r="C93" s="60"/>
      <c r="D93" s="60"/>
      <c r="E93" s="60"/>
      <c r="F93" s="60"/>
      <c r="G93" s="60"/>
      <c r="H93" s="60"/>
      <c r="I93" s="60"/>
      <c r="J93" s="60"/>
      <c r="K93" s="121"/>
      <c r="L93" s="121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</row>
    <row r="94" spans="1:33" ht="12.75" customHeight="1">
      <c r="A94" s="339"/>
      <c r="B94" s="339"/>
      <c r="C94" s="60"/>
      <c r="D94" s="60"/>
      <c r="E94" s="60"/>
      <c r="F94" s="60"/>
      <c r="G94" s="60"/>
      <c r="H94" s="60"/>
      <c r="I94" s="60"/>
      <c r="J94" s="60"/>
      <c r="K94" s="121"/>
      <c r="L94" s="121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</row>
    <row r="95" spans="1:33" ht="12.75" customHeight="1">
      <c r="A95" s="339"/>
      <c r="B95" s="339"/>
      <c r="C95" s="60"/>
      <c r="D95" s="60"/>
      <c r="E95" s="60"/>
      <c r="F95" s="60"/>
      <c r="G95" s="60"/>
      <c r="H95" s="60"/>
      <c r="I95" s="60"/>
      <c r="J95" s="60"/>
      <c r="K95" s="121"/>
      <c r="L95" s="121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</row>
    <row r="96" spans="1:33" ht="15.75" customHeight="1">
      <c r="B96" s="340"/>
      <c r="F96" s="47"/>
      <c r="G96" s="47"/>
      <c r="H96" s="47"/>
      <c r="I96" s="47"/>
      <c r="J96" s="47"/>
      <c r="M96" s="47"/>
    </row>
    <row r="97" spans="2:13" ht="15.75" customHeight="1">
      <c r="B97" s="340"/>
      <c r="F97" s="47"/>
      <c r="G97" s="47"/>
      <c r="H97" s="47"/>
      <c r="I97" s="47"/>
      <c r="J97" s="47"/>
      <c r="M97" s="47"/>
    </row>
    <row r="98" spans="2:13" ht="15.75" customHeight="1">
      <c r="B98" s="340"/>
      <c r="F98" s="47"/>
      <c r="G98" s="47"/>
      <c r="H98" s="47"/>
      <c r="I98" s="47"/>
      <c r="J98" s="47"/>
      <c r="M98" s="47"/>
    </row>
    <row r="99" spans="2:13" ht="15.75" customHeight="1">
      <c r="B99" s="340"/>
      <c r="F99" s="47"/>
      <c r="G99" s="47"/>
      <c r="H99" s="47"/>
      <c r="I99" s="47"/>
      <c r="J99" s="47"/>
      <c r="M99" s="47"/>
    </row>
    <row r="100" spans="2:13" ht="15.75" customHeight="1">
      <c r="B100" s="340"/>
      <c r="F100" s="47"/>
      <c r="G100" s="47"/>
      <c r="H100" s="47"/>
      <c r="I100" s="47"/>
      <c r="J100" s="47"/>
      <c r="M100" s="47"/>
    </row>
    <row r="101" spans="2:13" ht="15.75" customHeight="1">
      <c r="B101" s="340"/>
      <c r="F101" s="47"/>
      <c r="G101" s="47"/>
      <c r="H101" s="47"/>
      <c r="I101" s="47"/>
      <c r="J101" s="47"/>
      <c r="M101" s="47"/>
    </row>
    <row r="102" spans="2:13" ht="15.75" customHeight="1">
      <c r="B102" s="340"/>
      <c r="F102" s="47"/>
      <c r="G102" s="47"/>
      <c r="H102" s="47"/>
      <c r="I102" s="47"/>
      <c r="J102" s="47"/>
      <c r="M102" s="47"/>
    </row>
    <row r="103" spans="2:13" ht="15.75" customHeight="1">
      <c r="B103" s="340"/>
      <c r="F103" s="47"/>
      <c r="G103" s="47"/>
      <c r="H103" s="47"/>
      <c r="I103" s="47"/>
      <c r="J103" s="47"/>
      <c r="M103" s="47"/>
    </row>
    <row r="104" spans="2:13" ht="15.75" customHeight="1">
      <c r="B104" s="340"/>
      <c r="F104" s="47"/>
      <c r="G104" s="47"/>
      <c r="H104" s="47"/>
      <c r="I104" s="47"/>
      <c r="J104" s="47"/>
      <c r="M104" s="47"/>
    </row>
    <row r="105" spans="2:13" ht="15.75" customHeight="1">
      <c r="B105" s="340"/>
      <c r="F105" s="47"/>
      <c r="G105" s="47"/>
      <c r="H105" s="47"/>
      <c r="I105" s="47"/>
      <c r="J105" s="47"/>
      <c r="M105" s="47"/>
    </row>
    <row r="106" spans="2:13" ht="15.75" customHeight="1">
      <c r="B106" s="340"/>
      <c r="F106" s="47"/>
      <c r="G106" s="47"/>
      <c r="H106" s="47"/>
      <c r="I106" s="47"/>
      <c r="J106" s="47"/>
      <c r="M106" s="47"/>
    </row>
    <row r="107" spans="2:13" ht="15.75" customHeight="1">
      <c r="B107" s="340"/>
      <c r="F107" s="47"/>
      <c r="G107" s="47"/>
      <c r="H107" s="47"/>
      <c r="I107" s="47"/>
      <c r="J107" s="47"/>
      <c r="M107" s="47"/>
    </row>
    <row r="108" spans="2:13" ht="15.75" customHeight="1">
      <c r="B108" s="340"/>
      <c r="F108" s="47"/>
      <c r="G108" s="47"/>
      <c r="H108" s="47"/>
      <c r="I108" s="47"/>
      <c r="J108" s="47"/>
      <c r="M108" s="47"/>
    </row>
    <row r="109" spans="2:13" ht="15.75" customHeight="1">
      <c r="B109" s="340"/>
      <c r="F109" s="47"/>
      <c r="G109" s="47"/>
      <c r="H109" s="47"/>
      <c r="I109" s="47"/>
      <c r="J109" s="47"/>
      <c r="M109" s="47"/>
    </row>
    <row r="110" spans="2:13" ht="15.75" customHeight="1">
      <c r="B110" s="340"/>
      <c r="F110" s="47"/>
      <c r="G110" s="47"/>
      <c r="H110" s="47"/>
      <c r="I110" s="47"/>
      <c r="J110" s="47"/>
      <c r="M110" s="47"/>
    </row>
    <row r="111" spans="2:13" ht="15.75" customHeight="1">
      <c r="B111" s="340"/>
      <c r="F111" s="47"/>
      <c r="G111" s="47"/>
      <c r="H111" s="47"/>
      <c r="I111" s="47"/>
      <c r="J111" s="47"/>
      <c r="M111" s="47"/>
    </row>
    <row r="112" spans="2:13" ht="15.75" customHeight="1">
      <c r="B112" s="340"/>
      <c r="F112" s="47"/>
      <c r="G112" s="47"/>
      <c r="H112" s="47"/>
      <c r="I112" s="47"/>
      <c r="J112" s="47"/>
      <c r="M112" s="47"/>
    </row>
    <row r="113" spans="2:13" ht="15.75" customHeight="1">
      <c r="B113" s="340"/>
      <c r="F113" s="47"/>
      <c r="G113" s="47"/>
      <c r="H113" s="47"/>
      <c r="I113" s="47"/>
      <c r="J113" s="47"/>
      <c r="M113" s="47"/>
    </row>
    <row r="114" spans="2:13" ht="15.75" customHeight="1">
      <c r="B114" s="340"/>
      <c r="F114" s="47"/>
      <c r="G114" s="47"/>
      <c r="H114" s="47"/>
      <c r="I114" s="47"/>
      <c r="J114" s="47"/>
      <c r="M114" s="47"/>
    </row>
    <row r="115" spans="2:13" ht="15.75" customHeight="1">
      <c r="B115" s="340"/>
      <c r="F115" s="47"/>
      <c r="G115" s="47"/>
      <c r="H115" s="47"/>
      <c r="I115" s="47"/>
      <c r="J115" s="47"/>
      <c r="M115" s="47"/>
    </row>
    <row r="116" spans="2:13" ht="15.75" customHeight="1">
      <c r="B116" s="340"/>
      <c r="F116" s="47"/>
      <c r="G116" s="47"/>
      <c r="H116" s="47"/>
      <c r="I116" s="47"/>
      <c r="J116" s="47"/>
      <c r="M116" s="47"/>
    </row>
    <row r="117" spans="2:13" ht="15.75" customHeight="1">
      <c r="B117" s="340"/>
      <c r="F117" s="47"/>
      <c r="G117" s="47"/>
      <c r="H117" s="47"/>
      <c r="I117" s="47"/>
      <c r="J117" s="47"/>
      <c r="M117" s="47"/>
    </row>
    <row r="118" spans="2:13" ht="15.75" customHeight="1">
      <c r="B118" s="340"/>
      <c r="F118" s="47"/>
      <c r="G118" s="47"/>
      <c r="H118" s="47"/>
      <c r="I118" s="47"/>
      <c r="J118" s="47"/>
      <c r="M118" s="47"/>
    </row>
    <row r="119" spans="2:13" ht="15.75" customHeight="1">
      <c r="B119" s="340"/>
      <c r="F119" s="47"/>
      <c r="G119" s="47"/>
      <c r="H119" s="47"/>
      <c r="I119" s="47"/>
      <c r="J119" s="47"/>
      <c r="M119" s="47"/>
    </row>
    <row r="120" spans="2:13" ht="15.75" customHeight="1">
      <c r="B120" s="340"/>
      <c r="F120" s="47"/>
      <c r="G120" s="47"/>
      <c r="H120" s="47"/>
      <c r="I120" s="47"/>
      <c r="J120" s="47"/>
      <c r="M120" s="47"/>
    </row>
    <row r="121" spans="2:13" ht="15.75" customHeight="1">
      <c r="B121" s="340"/>
      <c r="F121" s="47"/>
      <c r="G121" s="47"/>
      <c r="H121" s="47"/>
      <c r="I121" s="47"/>
      <c r="J121" s="47"/>
      <c r="M121" s="47"/>
    </row>
    <row r="122" spans="2:13" ht="15.75" customHeight="1">
      <c r="B122" s="340"/>
      <c r="F122" s="47"/>
      <c r="G122" s="47"/>
      <c r="H122" s="47"/>
      <c r="I122" s="47"/>
      <c r="J122" s="47"/>
      <c r="M122" s="47"/>
    </row>
    <row r="123" spans="2:13" ht="15.75" customHeight="1">
      <c r="B123" s="340"/>
      <c r="F123" s="47"/>
      <c r="G123" s="47"/>
      <c r="H123" s="47"/>
      <c r="I123" s="47"/>
      <c r="J123" s="47"/>
      <c r="M123" s="47"/>
    </row>
    <row r="124" spans="2:13" ht="15.75" customHeight="1">
      <c r="B124" s="340"/>
      <c r="F124" s="47"/>
      <c r="G124" s="47"/>
      <c r="H124" s="47"/>
      <c r="I124" s="47"/>
      <c r="J124" s="47"/>
      <c r="M124" s="47"/>
    </row>
    <row r="125" spans="2:13" ht="15.75" customHeight="1">
      <c r="B125" s="340"/>
      <c r="F125" s="47"/>
      <c r="G125" s="47"/>
      <c r="H125" s="47"/>
      <c r="I125" s="47"/>
      <c r="J125" s="47"/>
      <c r="M125" s="47"/>
    </row>
    <row r="126" spans="2:13" ht="15.75" customHeight="1">
      <c r="B126" s="340"/>
      <c r="F126" s="47"/>
      <c r="G126" s="47"/>
      <c r="H126" s="47"/>
      <c r="I126" s="47"/>
      <c r="J126" s="47"/>
      <c r="M126" s="47"/>
    </row>
    <row r="127" spans="2:13" ht="15.75" customHeight="1">
      <c r="B127" s="340"/>
      <c r="F127" s="47"/>
      <c r="G127" s="47"/>
      <c r="H127" s="47"/>
      <c r="I127" s="47"/>
      <c r="J127" s="47"/>
      <c r="M127" s="47"/>
    </row>
    <row r="128" spans="2:13" ht="15.75" customHeight="1">
      <c r="B128" s="340"/>
      <c r="F128" s="47"/>
      <c r="G128" s="47"/>
      <c r="H128" s="47"/>
      <c r="I128" s="47"/>
      <c r="J128" s="47"/>
      <c r="M128" s="47"/>
    </row>
    <row r="129" spans="2:13" ht="15.75" customHeight="1">
      <c r="B129" s="340"/>
      <c r="F129" s="47"/>
      <c r="G129" s="47"/>
      <c r="H129" s="47"/>
      <c r="I129" s="47"/>
      <c r="J129" s="47"/>
      <c r="M129" s="47"/>
    </row>
    <row r="130" spans="2:13" ht="15.75" customHeight="1">
      <c r="B130" s="340"/>
      <c r="F130" s="47"/>
      <c r="G130" s="47"/>
      <c r="H130" s="47"/>
      <c r="I130" s="47"/>
      <c r="J130" s="47"/>
      <c r="M130" s="47"/>
    </row>
    <row r="131" spans="2:13" ht="15.75" customHeight="1">
      <c r="B131" s="340"/>
      <c r="F131" s="47"/>
      <c r="G131" s="47"/>
      <c r="H131" s="47"/>
      <c r="I131" s="47"/>
      <c r="J131" s="47"/>
      <c r="M131" s="47"/>
    </row>
    <row r="132" spans="2:13" ht="15.75" customHeight="1">
      <c r="B132" s="340"/>
      <c r="F132" s="47"/>
      <c r="G132" s="47"/>
      <c r="H132" s="47"/>
      <c r="I132" s="47"/>
      <c r="J132" s="47"/>
      <c r="M132" s="47"/>
    </row>
    <row r="133" spans="2:13" ht="15.75" customHeight="1">
      <c r="B133" s="340"/>
      <c r="F133" s="47"/>
      <c r="G133" s="47"/>
      <c r="H133" s="47"/>
      <c r="I133" s="47"/>
      <c r="J133" s="47"/>
      <c r="M133" s="47"/>
    </row>
    <row r="134" spans="2:13" ht="15.75" customHeight="1">
      <c r="B134" s="340"/>
      <c r="F134" s="47"/>
      <c r="G134" s="47"/>
      <c r="H134" s="47"/>
      <c r="I134" s="47"/>
      <c r="J134" s="47"/>
      <c r="M134" s="47"/>
    </row>
    <row r="135" spans="2:13" ht="15.75" customHeight="1">
      <c r="B135" s="340"/>
      <c r="F135" s="47"/>
      <c r="G135" s="47"/>
      <c r="H135" s="47"/>
      <c r="I135" s="47"/>
      <c r="J135" s="47"/>
      <c r="M135" s="47"/>
    </row>
    <row r="136" spans="2:13" ht="15.75" customHeight="1">
      <c r="B136" s="340"/>
      <c r="F136" s="47"/>
      <c r="G136" s="47"/>
      <c r="H136" s="47"/>
      <c r="I136" s="47"/>
      <c r="J136" s="47"/>
      <c r="M136" s="47"/>
    </row>
    <row r="137" spans="2:13" ht="15.75" customHeight="1">
      <c r="B137" s="340"/>
      <c r="F137" s="47"/>
      <c r="G137" s="47"/>
      <c r="H137" s="47"/>
      <c r="I137" s="47"/>
      <c r="J137" s="47"/>
      <c r="M137" s="47"/>
    </row>
    <row r="138" spans="2:13" ht="15.75" customHeight="1">
      <c r="B138" s="340"/>
      <c r="F138" s="47"/>
      <c r="G138" s="47"/>
      <c r="H138" s="47"/>
      <c r="I138" s="47"/>
      <c r="J138" s="47"/>
      <c r="M138" s="47"/>
    </row>
    <row r="139" spans="2:13" ht="15.75" customHeight="1">
      <c r="B139" s="340"/>
      <c r="F139" s="47"/>
      <c r="G139" s="47"/>
      <c r="H139" s="47"/>
      <c r="I139" s="47"/>
      <c r="J139" s="47"/>
      <c r="M139" s="47"/>
    </row>
    <row r="140" spans="2:13" ht="15.75" customHeight="1">
      <c r="B140" s="340"/>
      <c r="F140" s="47"/>
      <c r="G140" s="47"/>
      <c r="H140" s="47"/>
      <c r="I140" s="47"/>
      <c r="J140" s="47"/>
      <c r="M140" s="47"/>
    </row>
    <row r="141" spans="2:13" ht="15.75" customHeight="1">
      <c r="B141" s="340"/>
      <c r="F141" s="47"/>
      <c r="G141" s="47"/>
      <c r="H141" s="47"/>
      <c r="I141" s="47"/>
      <c r="J141" s="47"/>
      <c r="M141" s="47"/>
    </row>
    <row r="142" spans="2:13" ht="15.75" customHeight="1">
      <c r="B142" s="340"/>
      <c r="F142" s="47"/>
      <c r="G142" s="47"/>
      <c r="H142" s="47"/>
      <c r="I142" s="47"/>
      <c r="J142" s="47"/>
      <c r="M142" s="47"/>
    </row>
    <row r="143" spans="2:13" ht="15.75" customHeight="1">
      <c r="B143" s="340"/>
      <c r="F143" s="47"/>
      <c r="G143" s="47"/>
      <c r="H143" s="47"/>
      <c r="I143" s="47"/>
      <c r="J143" s="47"/>
      <c r="M143" s="47"/>
    </row>
    <row r="144" spans="2:13" ht="15.75" customHeight="1">
      <c r="B144" s="340"/>
      <c r="F144" s="47"/>
      <c r="G144" s="47"/>
      <c r="H144" s="47"/>
      <c r="I144" s="47"/>
      <c r="J144" s="47"/>
      <c r="M144" s="47"/>
    </row>
    <row r="145" spans="2:13" ht="15.75" customHeight="1">
      <c r="B145" s="340"/>
      <c r="F145" s="47"/>
      <c r="G145" s="47"/>
      <c r="H145" s="47"/>
      <c r="I145" s="47"/>
      <c r="J145" s="47"/>
      <c r="M145" s="47"/>
    </row>
    <row r="146" spans="2:13" ht="15.75" customHeight="1">
      <c r="B146" s="340"/>
      <c r="F146" s="47"/>
      <c r="G146" s="47"/>
      <c r="H146" s="47"/>
      <c r="I146" s="47"/>
      <c r="J146" s="47"/>
      <c r="M146" s="47"/>
    </row>
    <row r="147" spans="2:13" ht="15.75" customHeight="1">
      <c r="B147" s="340"/>
      <c r="F147" s="47"/>
      <c r="G147" s="47"/>
      <c r="H147" s="47"/>
      <c r="I147" s="47"/>
      <c r="J147" s="47"/>
      <c r="M147" s="47"/>
    </row>
    <row r="148" spans="2:13" ht="15.75" customHeight="1">
      <c r="B148" s="340"/>
      <c r="F148" s="47"/>
      <c r="G148" s="47"/>
      <c r="H148" s="47"/>
      <c r="I148" s="47"/>
      <c r="J148" s="47"/>
      <c r="M148" s="47"/>
    </row>
    <row r="149" spans="2:13" ht="15.75" customHeight="1">
      <c r="B149" s="340"/>
      <c r="F149" s="47"/>
      <c r="G149" s="47"/>
      <c r="H149" s="47"/>
      <c r="I149" s="47"/>
      <c r="J149" s="47"/>
      <c r="M149" s="47"/>
    </row>
    <row r="150" spans="2:13" ht="15.75" customHeight="1">
      <c r="B150" s="340"/>
      <c r="F150" s="47"/>
      <c r="G150" s="47"/>
      <c r="H150" s="47"/>
      <c r="I150" s="47"/>
      <c r="J150" s="47"/>
      <c r="M150" s="47"/>
    </row>
    <row r="151" spans="2:13" ht="15.75" customHeight="1">
      <c r="B151" s="340"/>
      <c r="F151" s="47"/>
      <c r="G151" s="47"/>
      <c r="H151" s="47"/>
      <c r="I151" s="47"/>
      <c r="J151" s="47"/>
      <c r="M151" s="47"/>
    </row>
    <row r="152" spans="2:13" ht="15.75" customHeight="1">
      <c r="B152" s="340"/>
      <c r="F152" s="47"/>
      <c r="G152" s="47"/>
      <c r="H152" s="47"/>
      <c r="I152" s="47"/>
      <c r="J152" s="47"/>
      <c r="M152" s="47"/>
    </row>
    <row r="153" spans="2:13" ht="15.75" customHeight="1">
      <c r="B153" s="340"/>
      <c r="F153" s="47"/>
      <c r="G153" s="47"/>
      <c r="H153" s="47"/>
      <c r="I153" s="47"/>
      <c r="J153" s="47"/>
      <c r="M153" s="47"/>
    </row>
    <row r="154" spans="2:13" ht="15.75" customHeight="1">
      <c r="B154" s="340"/>
      <c r="F154" s="47"/>
      <c r="G154" s="47"/>
      <c r="H154" s="47"/>
      <c r="I154" s="47"/>
      <c r="J154" s="47"/>
      <c r="M154" s="47"/>
    </row>
    <row r="155" spans="2:13" ht="15.75" customHeight="1">
      <c r="B155" s="340"/>
      <c r="F155" s="47"/>
      <c r="G155" s="47"/>
      <c r="H155" s="47"/>
      <c r="I155" s="47"/>
      <c r="J155" s="47"/>
      <c r="M155" s="47"/>
    </row>
    <row r="156" spans="2:13" ht="15.75" customHeight="1">
      <c r="B156" s="340"/>
      <c r="F156" s="47"/>
      <c r="G156" s="47"/>
      <c r="H156" s="47"/>
      <c r="I156" s="47"/>
      <c r="J156" s="47"/>
      <c r="M156" s="47"/>
    </row>
    <row r="157" spans="2:13" ht="15.75" customHeight="1">
      <c r="B157" s="340"/>
      <c r="F157" s="47"/>
      <c r="G157" s="47"/>
      <c r="H157" s="47"/>
      <c r="I157" s="47"/>
      <c r="J157" s="47"/>
      <c r="M157" s="47"/>
    </row>
    <row r="158" spans="2:13" ht="15.75" customHeight="1">
      <c r="B158" s="340"/>
      <c r="F158" s="47"/>
      <c r="G158" s="47"/>
      <c r="H158" s="47"/>
      <c r="I158" s="47"/>
      <c r="J158" s="47"/>
      <c r="M158" s="47"/>
    </row>
    <row r="159" spans="2:13" ht="15.75" customHeight="1">
      <c r="B159" s="340"/>
      <c r="F159" s="47"/>
      <c r="G159" s="47"/>
      <c r="H159" s="47"/>
      <c r="I159" s="47"/>
      <c r="J159" s="47"/>
      <c r="M159" s="47"/>
    </row>
    <row r="160" spans="2:13" ht="15.75" customHeight="1">
      <c r="B160" s="340"/>
      <c r="F160" s="47"/>
      <c r="G160" s="47"/>
      <c r="H160" s="47"/>
      <c r="I160" s="47"/>
      <c r="J160" s="47"/>
      <c r="M160" s="47"/>
    </row>
    <row r="161" spans="2:13" ht="15.75" customHeight="1">
      <c r="B161" s="340"/>
      <c r="F161" s="47"/>
      <c r="G161" s="47"/>
      <c r="H161" s="47"/>
      <c r="I161" s="47"/>
      <c r="J161" s="47"/>
      <c r="M161" s="47"/>
    </row>
    <row r="162" spans="2:13" ht="15.75" customHeight="1">
      <c r="B162" s="340"/>
      <c r="F162" s="47"/>
      <c r="G162" s="47"/>
      <c r="H162" s="47"/>
      <c r="I162" s="47"/>
      <c r="J162" s="47"/>
      <c r="M162" s="47"/>
    </row>
    <row r="163" spans="2:13" ht="15.75" customHeight="1">
      <c r="B163" s="340"/>
      <c r="F163" s="47"/>
      <c r="G163" s="47"/>
      <c r="H163" s="47"/>
      <c r="I163" s="47"/>
      <c r="J163" s="47"/>
      <c r="M163" s="47"/>
    </row>
    <row r="164" spans="2:13" ht="15.75" customHeight="1">
      <c r="B164" s="340"/>
      <c r="F164" s="47"/>
      <c r="G164" s="47"/>
      <c r="H164" s="47"/>
      <c r="I164" s="47"/>
      <c r="J164" s="47"/>
      <c r="M164" s="47"/>
    </row>
    <row r="165" spans="2:13" ht="15.75" customHeight="1">
      <c r="B165" s="340"/>
      <c r="F165" s="47"/>
      <c r="G165" s="47"/>
      <c r="H165" s="47"/>
      <c r="I165" s="47"/>
      <c r="J165" s="47"/>
      <c r="M165" s="47"/>
    </row>
    <row r="166" spans="2:13" ht="15.75" customHeight="1">
      <c r="B166" s="340"/>
      <c r="F166" s="47"/>
      <c r="G166" s="47"/>
      <c r="H166" s="47"/>
      <c r="I166" s="47"/>
      <c r="J166" s="47"/>
      <c r="M166" s="47"/>
    </row>
    <row r="167" spans="2:13" ht="15.75" customHeight="1">
      <c r="B167" s="340"/>
      <c r="F167" s="47"/>
      <c r="G167" s="47"/>
      <c r="H167" s="47"/>
      <c r="I167" s="47"/>
      <c r="J167" s="47"/>
      <c r="M167" s="47"/>
    </row>
    <row r="168" spans="2:13" ht="15.75" customHeight="1">
      <c r="B168" s="340"/>
      <c r="F168" s="47"/>
      <c r="G168" s="47"/>
      <c r="H168" s="47"/>
      <c r="I168" s="47"/>
      <c r="J168" s="47"/>
      <c r="M168" s="47"/>
    </row>
    <row r="169" spans="2:13" ht="15.75" customHeight="1">
      <c r="B169" s="340"/>
      <c r="F169" s="47"/>
      <c r="G169" s="47"/>
      <c r="H169" s="47"/>
      <c r="I169" s="47"/>
      <c r="J169" s="47"/>
      <c r="M169" s="47"/>
    </row>
    <row r="170" spans="2:13" ht="15.75" customHeight="1">
      <c r="B170" s="340"/>
      <c r="F170" s="47"/>
      <c r="G170" s="47"/>
      <c r="H170" s="47"/>
      <c r="I170" s="47"/>
      <c r="J170" s="47"/>
      <c r="M170" s="47"/>
    </row>
    <row r="171" spans="2:13" ht="15.75" customHeight="1">
      <c r="B171" s="340"/>
      <c r="F171" s="47"/>
      <c r="G171" s="47"/>
      <c r="H171" s="47"/>
      <c r="I171" s="47"/>
      <c r="J171" s="47"/>
      <c r="M171" s="47"/>
    </row>
    <row r="172" spans="2:13" ht="15.75" customHeight="1">
      <c r="B172" s="340"/>
      <c r="F172" s="47"/>
      <c r="G172" s="47"/>
      <c r="H172" s="47"/>
      <c r="I172" s="47"/>
      <c r="J172" s="47"/>
      <c r="M172" s="47"/>
    </row>
    <row r="173" spans="2:13" ht="15.75" customHeight="1">
      <c r="B173" s="340"/>
      <c r="F173" s="47"/>
      <c r="G173" s="47"/>
      <c r="H173" s="47"/>
      <c r="I173" s="47"/>
      <c r="J173" s="47"/>
      <c r="M173" s="47"/>
    </row>
    <row r="174" spans="2:13" ht="15.75" customHeight="1">
      <c r="B174" s="340"/>
      <c r="F174" s="47"/>
      <c r="G174" s="47"/>
      <c r="H174" s="47"/>
      <c r="I174" s="47"/>
      <c r="J174" s="47"/>
      <c r="M174" s="47"/>
    </row>
    <row r="175" spans="2:13" ht="15.75" customHeight="1">
      <c r="B175" s="340"/>
      <c r="F175" s="47"/>
      <c r="G175" s="47"/>
      <c r="H175" s="47"/>
      <c r="I175" s="47"/>
      <c r="J175" s="47"/>
      <c r="M175" s="47"/>
    </row>
    <row r="176" spans="2:13" ht="15.75" customHeight="1">
      <c r="B176" s="340"/>
      <c r="F176" s="47"/>
      <c r="G176" s="47"/>
      <c r="H176" s="47"/>
      <c r="I176" s="47"/>
      <c r="J176" s="47"/>
      <c r="M176" s="47"/>
    </row>
    <row r="177" spans="2:13" ht="15.75" customHeight="1">
      <c r="B177" s="340"/>
      <c r="F177" s="47"/>
      <c r="G177" s="47"/>
      <c r="H177" s="47"/>
      <c r="I177" s="47"/>
      <c r="J177" s="47"/>
      <c r="M177" s="47"/>
    </row>
    <row r="178" spans="2:13" ht="15.75" customHeight="1">
      <c r="B178" s="340"/>
      <c r="F178" s="47"/>
      <c r="G178" s="47"/>
      <c r="H178" s="47"/>
      <c r="I178" s="47"/>
      <c r="J178" s="47"/>
      <c r="M178" s="47"/>
    </row>
    <row r="179" spans="2:13" ht="15.75" customHeight="1">
      <c r="B179" s="340"/>
      <c r="F179" s="47"/>
      <c r="G179" s="47"/>
      <c r="H179" s="47"/>
      <c r="I179" s="47"/>
      <c r="J179" s="47"/>
      <c r="M179" s="47"/>
    </row>
    <row r="180" spans="2:13" ht="15.75" customHeight="1">
      <c r="B180" s="340"/>
      <c r="F180" s="47"/>
      <c r="G180" s="47"/>
      <c r="H180" s="47"/>
      <c r="I180" s="47"/>
      <c r="J180" s="47"/>
      <c r="M180" s="47"/>
    </row>
    <row r="181" spans="2:13" ht="15.75" customHeight="1">
      <c r="B181" s="340"/>
      <c r="F181" s="47"/>
      <c r="G181" s="47"/>
      <c r="H181" s="47"/>
      <c r="I181" s="47"/>
      <c r="J181" s="47"/>
      <c r="M181" s="47"/>
    </row>
    <row r="182" spans="2:13" ht="15.75" customHeight="1">
      <c r="B182" s="340"/>
      <c r="F182" s="47"/>
      <c r="G182" s="47"/>
      <c r="H182" s="47"/>
      <c r="I182" s="47"/>
      <c r="J182" s="47"/>
      <c r="M182" s="47"/>
    </row>
    <row r="183" spans="2:13" ht="15.75" customHeight="1">
      <c r="B183" s="340"/>
      <c r="F183" s="47"/>
      <c r="G183" s="47"/>
      <c r="H183" s="47"/>
      <c r="I183" s="47"/>
      <c r="J183" s="47"/>
      <c r="M183" s="47"/>
    </row>
    <row r="184" spans="2:13" ht="15.75" customHeight="1">
      <c r="B184" s="340"/>
      <c r="F184" s="47"/>
      <c r="G184" s="47"/>
      <c r="H184" s="47"/>
      <c r="I184" s="47"/>
      <c r="J184" s="47"/>
      <c r="M184" s="47"/>
    </row>
    <row r="185" spans="2:13" ht="15.75" customHeight="1">
      <c r="B185" s="340"/>
      <c r="F185" s="47"/>
      <c r="G185" s="47"/>
      <c r="H185" s="47"/>
      <c r="I185" s="47"/>
      <c r="J185" s="47"/>
      <c r="M185" s="47"/>
    </row>
    <row r="186" spans="2:13" ht="15.75" customHeight="1">
      <c r="B186" s="340"/>
      <c r="F186" s="47"/>
      <c r="G186" s="47"/>
      <c r="H186" s="47"/>
      <c r="I186" s="47"/>
      <c r="J186" s="47"/>
      <c r="M186" s="47"/>
    </row>
    <row r="187" spans="2:13" ht="15.75" customHeight="1">
      <c r="B187" s="340"/>
      <c r="F187" s="47"/>
      <c r="G187" s="47"/>
      <c r="H187" s="47"/>
      <c r="I187" s="47"/>
      <c r="J187" s="47"/>
      <c r="M187" s="47"/>
    </row>
    <row r="188" spans="2:13" ht="15.75" customHeight="1">
      <c r="B188" s="340"/>
      <c r="F188" s="47"/>
      <c r="G188" s="47"/>
      <c r="H188" s="47"/>
      <c r="I188" s="47"/>
      <c r="J188" s="47"/>
      <c r="M188" s="47"/>
    </row>
    <row r="189" spans="2:13" ht="15.75" customHeight="1">
      <c r="B189" s="340"/>
      <c r="F189" s="47"/>
      <c r="G189" s="47"/>
      <c r="H189" s="47"/>
      <c r="I189" s="47"/>
      <c r="J189" s="47"/>
      <c r="M189" s="47"/>
    </row>
    <row r="190" spans="2:13" ht="15.75" customHeight="1">
      <c r="B190" s="340"/>
      <c r="F190" s="47"/>
      <c r="G190" s="47"/>
      <c r="H190" s="47"/>
      <c r="I190" s="47"/>
      <c r="J190" s="47"/>
      <c r="M190" s="47"/>
    </row>
    <row r="191" spans="2:13" ht="15.75" customHeight="1">
      <c r="B191" s="340"/>
      <c r="F191" s="47"/>
      <c r="G191" s="47"/>
      <c r="H191" s="47"/>
      <c r="I191" s="47"/>
      <c r="J191" s="47"/>
      <c r="M191" s="47"/>
    </row>
    <row r="192" spans="2:13" ht="15.75" customHeight="1">
      <c r="B192" s="340"/>
      <c r="F192" s="47"/>
      <c r="G192" s="47"/>
      <c r="H192" s="47"/>
      <c r="I192" s="47"/>
      <c r="J192" s="47"/>
      <c r="M192" s="47"/>
    </row>
    <row r="193" spans="2:13" ht="15.75" customHeight="1">
      <c r="B193" s="340"/>
      <c r="F193" s="47"/>
      <c r="G193" s="47"/>
      <c r="H193" s="47"/>
      <c r="I193" s="47"/>
      <c r="J193" s="47"/>
      <c r="M193" s="47"/>
    </row>
    <row r="194" spans="2:13" ht="15.75" customHeight="1">
      <c r="B194" s="340"/>
      <c r="F194" s="47"/>
      <c r="G194" s="47"/>
      <c r="H194" s="47"/>
      <c r="I194" s="47"/>
      <c r="J194" s="47"/>
      <c r="M194" s="47"/>
    </row>
    <row r="195" spans="2:13" ht="15.75" customHeight="1">
      <c r="B195" s="340"/>
      <c r="F195" s="47"/>
      <c r="G195" s="47"/>
      <c r="H195" s="47"/>
      <c r="I195" s="47"/>
      <c r="J195" s="47"/>
      <c r="M195" s="47"/>
    </row>
    <row r="196" spans="2:13" ht="15.75" customHeight="1">
      <c r="B196" s="340"/>
      <c r="F196" s="47"/>
      <c r="G196" s="47"/>
      <c r="H196" s="47"/>
      <c r="I196" s="47"/>
      <c r="J196" s="47"/>
      <c r="M196" s="47"/>
    </row>
    <row r="197" spans="2:13" ht="15.75" customHeight="1">
      <c r="B197" s="340"/>
      <c r="F197" s="47"/>
      <c r="G197" s="47"/>
      <c r="H197" s="47"/>
      <c r="I197" s="47"/>
      <c r="J197" s="47"/>
      <c r="M197" s="47"/>
    </row>
    <row r="198" spans="2:13" ht="15.75" customHeight="1">
      <c r="B198" s="340"/>
      <c r="F198" s="47"/>
      <c r="G198" s="47"/>
      <c r="H198" s="47"/>
      <c r="I198" s="47"/>
      <c r="J198" s="47"/>
      <c r="M198" s="47"/>
    </row>
    <row r="199" spans="2:13" ht="15.75" customHeight="1">
      <c r="B199" s="340"/>
      <c r="F199" s="47"/>
      <c r="G199" s="47"/>
      <c r="H199" s="47"/>
      <c r="I199" s="47"/>
      <c r="J199" s="47"/>
      <c r="M199" s="47"/>
    </row>
    <row r="200" spans="2:13" ht="15.75" customHeight="1">
      <c r="B200" s="340"/>
      <c r="F200" s="47"/>
      <c r="G200" s="47"/>
      <c r="H200" s="47"/>
      <c r="I200" s="47"/>
      <c r="J200" s="47"/>
      <c r="M200" s="47"/>
    </row>
    <row r="201" spans="2:13" ht="15.75" customHeight="1">
      <c r="B201" s="340"/>
      <c r="F201" s="47"/>
      <c r="G201" s="47"/>
      <c r="H201" s="47"/>
      <c r="I201" s="47"/>
      <c r="J201" s="47"/>
      <c r="M201" s="47"/>
    </row>
    <row r="202" spans="2:13" ht="15.75" customHeight="1">
      <c r="B202" s="340"/>
      <c r="F202" s="47"/>
      <c r="G202" s="47"/>
      <c r="H202" s="47"/>
      <c r="I202" s="47"/>
      <c r="J202" s="47"/>
      <c r="M202" s="47"/>
    </row>
    <row r="203" spans="2:13" ht="15.75" customHeight="1">
      <c r="B203" s="340"/>
      <c r="F203" s="47"/>
      <c r="G203" s="47"/>
      <c r="H203" s="47"/>
      <c r="I203" s="47"/>
      <c r="J203" s="47"/>
      <c r="M203" s="47"/>
    </row>
    <row r="204" spans="2:13" ht="15.75" customHeight="1">
      <c r="B204" s="340"/>
      <c r="F204" s="47"/>
      <c r="G204" s="47"/>
      <c r="H204" s="47"/>
      <c r="I204" s="47"/>
      <c r="J204" s="47"/>
      <c r="M204" s="47"/>
    </row>
    <row r="205" spans="2:13" ht="15.75" customHeight="1">
      <c r="B205" s="340"/>
      <c r="F205" s="47"/>
      <c r="G205" s="47"/>
      <c r="H205" s="47"/>
      <c r="I205" s="47"/>
      <c r="J205" s="47"/>
      <c r="M205" s="47"/>
    </row>
    <row r="206" spans="2:13" ht="15.75" customHeight="1">
      <c r="B206" s="340"/>
      <c r="F206" s="47"/>
      <c r="G206" s="47"/>
      <c r="H206" s="47"/>
      <c r="I206" s="47"/>
      <c r="J206" s="47"/>
      <c r="M206" s="47"/>
    </row>
    <row r="207" spans="2:13" ht="15.75" customHeight="1">
      <c r="B207" s="340"/>
      <c r="F207" s="47"/>
      <c r="G207" s="47"/>
      <c r="H207" s="47"/>
      <c r="I207" s="47"/>
      <c r="J207" s="47"/>
      <c r="M207" s="47"/>
    </row>
    <row r="208" spans="2:13" ht="15.75" customHeight="1">
      <c r="B208" s="340"/>
      <c r="F208" s="47"/>
      <c r="G208" s="47"/>
      <c r="H208" s="47"/>
      <c r="I208" s="47"/>
      <c r="J208" s="47"/>
      <c r="M208" s="47"/>
    </row>
    <row r="209" spans="2:13" ht="15.75" customHeight="1">
      <c r="B209" s="340"/>
      <c r="F209" s="47"/>
      <c r="G209" s="47"/>
      <c r="H209" s="47"/>
      <c r="I209" s="47"/>
      <c r="J209" s="47"/>
      <c r="M209" s="47"/>
    </row>
    <row r="210" spans="2:13" ht="15.75" customHeight="1">
      <c r="B210" s="340"/>
      <c r="F210" s="47"/>
      <c r="G210" s="47"/>
      <c r="H210" s="47"/>
      <c r="I210" s="47"/>
      <c r="J210" s="47"/>
      <c r="M210" s="47"/>
    </row>
    <row r="211" spans="2:13" ht="15.75" customHeight="1">
      <c r="B211" s="340"/>
      <c r="F211" s="47"/>
      <c r="G211" s="47"/>
      <c r="H211" s="47"/>
      <c r="I211" s="47"/>
      <c r="J211" s="47"/>
      <c r="M211" s="47"/>
    </row>
    <row r="212" spans="2:13" ht="15.75" customHeight="1">
      <c r="B212" s="340"/>
      <c r="F212" s="47"/>
      <c r="G212" s="47"/>
      <c r="H212" s="47"/>
      <c r="I212" s="47"/>
      <c r="J212" s="47"/>
      <c r="M212" s="47"/>
    </row>
    <row r="213" spans="2:13" ht="15.75" customHeight="1">
      <c r="B213" s="340"/>
      <c r="F213" s="47"/>
      <c r="G213" s="47"/>
      <c r="H213" s="47"/>
      <c r="I213" s="47"/>
      <c r="J213" s="47"/>
      <c r="M213" s="47"/>
    </row>
    <row r="214" spans="2:13" ht="15.75" customHeight="1">
      <c r="B214" s="340"/>
      <c r="F214" s="47"/>
      <c r="G214" s="47"/>
      <c r="H214" s="47"/>
      <c r="I214" s="47"/>
      <c r="J214" s="47"/>
      <c r="M214" s="47"/>
    </row>
    <row r="215" spans="2:13" ht="15.75" customHeight="1">
      <c r="B215" s="340"/>
      <c r="F215" s="47"/>
      <c r="G215" s="47"/>
      <c r="H215" s="47"/>
      <c r="I215" s="47"/>
      <c r="J215" s="47"/>
      <c r="M215" s="47"/>
    </row>
    <row r="216" spans="2:13" ht="15.75" customHeight="1">
      <c r="B216" s="340"/>
      <c r="F216" s="47"/>
      <c r="G216" s="47"/>
      <c r="H216" s="47"/>
      <c r="I216" s="47"/>
      <c r="J216" s="47"/>
      <c r="M216" s="47"/>
    </row>
    <row r="217" spans="2:13" ht="15.75" customHeight="1">
      <c r="B217" s="340"/>
      <c r="F217" s="47"/>
      <c r="G217" s="47"/>
      <c r="H217" s="47"/>
      <c r="I217" s="47"/>
      <c r="J217" s="47"/>
      <c r="M217" s="47"/>
    </row>
    <row r="218" spans="2:13" ht="15.75" customHeight="1">
      <c r="B218" s="340"/>
      <c r="F218" s="47"/>
      <c r="G218" s="47"/>
      <c r="H218" s="47"/>
      <c r="I218" s="47"/>
      <c r="J218" s="47"/>
      <c r="M218" s="47"/>
    </row>
    <row r="219" spans="2:13" ht="15.75" customHeight="1">
      <c r="B219" s="340"/>
      <c r="F219" s="47"/>
      <c r="G219" s="47"/>
      <c r="H219" s="47"/>
      <c r="I219" s="47"/>
      <c r="J219" s="47"/>
      <c r="M219" s="47"/>
    </row>
    <row r="220" spans="2:13" ht="15.75" customHeight="1">
      <c r="B220" s="340"/>
      <c r="F220" s="47"/>
      <c r="G220" s="47"/>
      <c r="H220" s="47"/>
      <c r="I220" s="47"/>
      <c r="J220" s="47"/>
      <c r="M220" s="47"/>
    </row>
    <row r="221" spans="2:13" ht="15.75" customHeight="1">
      <c r="B221" s="340"/>
      <c r="F221" s="47"/>
      <c r="G221" s="47"/>
      <c r="H221" s="47"/>
      <c r="I221" s="47"/>
      <c r="J221" s="47"/>
      <c r="M221" s="47"/>
    </row>
    <row r="222" spans="2:13" ht="15.75" customHeight="1">
      <c r="B222" s="340"/>
      <c r="F222" s="47"/>
      <c r="G222" s="47"/>
      <c r="H222" s="47"/>
      <c r="I222" s="47"/>
      <c r="J222" s="47"/>
      <c r="M222" s="47"/>
    </row>
    <row r="223" spans="2:13" ht="15.75" customHeight="1">
      <c r="B223" s="340"/>
      <c r="F223" s="47"/>
      <c r="G223" s="47"/>
      <c r="H223" s="47"/>
      <c r="I223" s="47"/>
      <c r="J223" s="47"/>
      <c r="M223" s="47"/>
    </row>
    <row r="224" spans="2:13" ht="15.75" customHeight="1">
      <c r="B224" s="340"/>
      <c r="F224" s="47"/>
      <c r="G224" s="47"/>
      <c r="H224" s="47"/>
      <c r="I224" s="47"/>
      <c r="J224" s="47"/>
      <c r="M224" s="47"/>
    </row>
    <row r="225" spans="2:13" ht="15.75" customHeight="1">
      <c r="B225" s="340"/>
      <c r="F225" s="47"/>
      <c r="G225" s="47"/>
      <c r="H225" s="47"/>
      <c r="I225" s="47"/>
      <c r="J225" s="47"/>
      <c r="M225" s="47"/>
    </row>
    <row r="226" spans="2:13" ht="15.75" customHeight="1">
      <c r="B226" s="340"/>
      <c r="F226" s="47"/>
      <c r="G226" s="47"/>
      <c r="H226" s="47"/>
      <c r="I226" s="47"/>
      <c r="J226" s="47"/>
      <c r="M226" s="47"/>
    </row>
    <row r="227" spans="2:13" ht="15.75" customHeight="1">
      <c r="B227" s="340"/>
      <c r="F227" s="47"/>
      <c r="G227" s="47"/>
      <c r="H227" s="47"/>
      <c r="I227" s="47"/>
      <c r="J227" s="47"/>
      <c r="M227" s="47"/>
    </row>
    <row r="228" spans="2:13" ht="15.75" customHeight="1">
      <c r="B228" s="340"/>
      <c r="F228" s="47"/>
      <c r="G228" s="47"/>
      <c r="H228" s="47"/>
      <c r="I228" s="47"/>
      <c r="J228" s="47"/>
      <c r="M228" s="47"/>
    </row>
    <row r="229" spans="2:13" ht="15.75" customHeight="1">
      <c r="B229" s="340"/>
      <c r="F229" s="47"/>
      <c r="G229" s="47"/>
      <c r="H229" s="47"/>
      <c r="I229" s="47"/>
      <c r="J229" s="47"/>
      <c r="M229" s="47"/>
    </row>
    <row r="230" spans="2:13" ht="15.75" customHeight="1">
      <c r="B230" s="340"/>
      <c r="F230" s="47"/>
      <c r="G230" s="47"/>
      <c r="H230" s="47"/>
      <c r="I230" s="47"/>
      <c r="J230" s="47"/>
      <c r="M230" s="47"/>
    </row>
    <row r="231" spans="2:13" ht="15.75" customHeight="1">
      <c r="B231" s="340"/>
      <c r="F231" s="47"/>
      <c r="G231" s="47"/>
      <c r="H231" s="47"/>
      <c r="I231" s="47"/>
      <c r="J231" s="47"/>
      <c r="M231" s="47"/>
    </row>
    <row r="232" spans="2:13" ht="15.75" customHeight="1">
      <c r="B232" s="340"/>
      <c r="F232" s="47"/>
      <c r="G232" s="47"/>
      <c r="H232" s="47"/>
      <c r="I232" s="47"/>
      <c r="J232" s="47"/>
      <c r="M232" s="47"/>
    </row>
    <row r="233" spans="2:13" ht="15.75" customHeight="1">
      <c r="B233" s="340"/>
      <c r="F233" s="47"/>
      <c r="G233" s="47"/>
      <c r="H233" s="47"/>
      <c r="I233" s="47"/>
      <c r="J233" s="47"/>
      <c r="M233" s="47"/>
    </row>
    <row r="234" spans="2:13" ht="15.75" customHeight="1">
      <c r="B234" s="340"/>
      <c r="F234" s="47"/>
      <c r="G234" s="47"/>
      <c r="H234" s="47"/>
      <c r="I234" s="47"/>
      <c r="J234" s="47"/>
      <c r="M234" s="47"/>
    </row>
    <row r="235" spans="2:13" ht="15.75" customHeight="1">
      <c r="B235" s="340"/>
      <c r="F235" s="47"/>
      <c r="G235" s="47"/>
      <c r="H235" s="47"/>
      <c r="I235" s="47"/>
      <c r="J235" s="47"/>
      <c r="M235" s="47"/>
    </row>
    <row r="236" spans="2:13" ht="15.75" customHeight="1">
      <c r="B236" s="340"/>
      <c r="F236" s="47"/>
      <c r="G236" s="47"/>
      <c r="H236" s="47"/>
      <c r="I236" s="47"/>
      <c r="J236" s="47"/>
      <c r="M236" s="47"/>
    </row>
    <row r="237" spans="2:13" ht="15.75" customHeight="1">
      <c r="B237" s="340"/>
      <c r="F237" s="47"/>
      <c r="G237" s="47"/>
      <c r="H237" s="47"/>
      <c r="I237" s="47"/>
      <c r="J237" s="47"/>
      <c r="M237" s="47"/>
    </row>
    <row r="238" spans="2:13" ht="15.75" customHeight="1">
      <c r="B238" s="340"/>
      <c r="F238" s="47"/>
      <c r="G238" s="47"/>
      <c r="H238" s="47"/>
      <c r="I238" s="47"/>
      <c r="J238" s="47"/>
      <c r="M238" s="47"/>
    </row>
    <row r="239" spans="2:13" ht="15.75" customHeight="1">
      <c r="B239" s="340"/>
      <c r="F239" s="47"/>
      <c r="G239" s="47"/>
      <c r="H239" s="47"/>
      <c r="I239" s="47"/>
      <c r="J239" s="47"/>
      <c r="M239" s="47"/>
    </row>
    <row r="240" spans="2:13" ht="15.75" customHeight="1">
      <c r="B240" s="340"/>
      <c r="F240" s="47"/>
      <c r="G240" s="47"/>
      <c r="H240" s="47"/>
      <c r="I240" s="47"/>
      <c r="J240" s="47"/>
      <c r="M240" s="47"/>
    </row>
    <row r="241" spans="2:13" ht="15.75" customHeight="1">
      <c r="B241" s="340"/>
      <c r="F241" s="47"/>
      <c r="G241" s="47"/>
      <c r="H241" s="47"/>
      <c r="I241" s="47"/>
      <c r="J241" s="47"/>
      <c r="M241" s="47"/>
    </row>
    <row r="242" spans="2:13" ht="15.75" customHeight="1">
      <c r="B242" s="340"/>
      <c r="F242" s="47"/>
      <c r="G242" s="47"/>
      <c r="H242" s="47"/>
      <c r="I242" s="47"/>
      <c r="J242" s="47"/>
      <c r="M242" s="47"/>
    </row>
    <row r="243" spans="2:13" ht="15.75" customHeight="1">
      <c r="B243" s="340"/>
      <c r="F243" s="47"/>
      <c r="G243" s="47"/>
      <c r="H243" s="47"/>
      <c r="I243" s="47"/>
      <c r="J243" s="47"/>
      <c r="M243" s="47"/>
    </row>
    <row r="244" spans="2:13" ht="15.75" customHeight="1">
      <c r="B244" s="340"/>
      <c r="F244" s="47"/>
      <c r="G244" s="47"/>
      <c r="H244" s="47"/>
      <c r="I244" s="47"/>
      <c r="J244" s="47"/>
      <c r="M244" s="47"/>
    </row>
    <row r="245" spans="2:13" ht="15.75" customHeight="1">
      <c r="B245" s="340"/>
      <c r="F245" s="47"/>
      <c r="G245" s="47"/>
      <c r="H245" s="47"/>
      <c r="I245" s="47"/>
      <c r="J245" s="47"/>
      <c r="M245" s="47"/>
    </row>
    <row r="246" spans="2:13" ht="15.75" customHeight="1">
      <c r="B246" s="340"/>
      <c r="F246" s="47"/>
      <c r="G246" s="47"/>
      <c r="H246" s="47"/>
      <c r="I246" s="47"/>
      <c r="J246" s="47"/>
      <c r="M246" s="47"/>
    </row>
    <row r="247" spans="2:13" ht="15.75" customHeight="1">
      <c r="B247" s="340"/>
      <c r="F247" s="47"/>
      <c r="G247" s="47"/>
      <c r="H247" s="47"/>
      <c r="I247" s="47"/>
      <c r="J247" s="47"/>
      <c r="M247" s="47"/>
    </row>
    <row r="248" spans="2:13" ht="15.75" customHeight="1">
      <c r="B248" s="340"/>
      <c r="F248" s="47"/>
      <c r="G248" s="47"/>
      <c r="H248" s="47"/>
      <c r="I248" s="47"/>
      <c r="J248" s="47"/>
      <c r="M248" s="47"/>
    </row>
    <row r="249" spans="2:13" ht="15.75" customHeight="1">
      <c r="B249" s="340"/>
      <c r="F249" s="47"/>
      <c r="G249" s="47"/>
      <c r="H249" s="47"/>
      <c r="I249" s="47"/>
      <c r="J249" s="47"/>
      <c r="M249" s="47"/>
    </row>
    <row r="250" spans="2:13" ht="15.75" customHeight="1">
      <c r="B250" s="340"/>
      <c r="F250" s="47"/>
      <c r="G250" s="47"/>
      <c r="H250" s="47"/>
      <c r="I250" s="47"/>
      <c r="J250" s="47"/>
      <c r="M250" s="47"/>
    </row>
    <row r="251" spans="2:13" ht="15.75" customHeight="1">
      <c r="B251" s="340"/>
      <c r="F251" s="47"/>
      <c r="G251" s="47"/>
      <c r="H251" s="47"/>
      <c r="I251" s="47"/>
      <c r="J251" s="47"/>
      <c r="M251" s="47"/>
    </row>
    <row r="252" spans="2:13" ht="15.75" customHeight="1">
      <c r="B252" s="340"/>
      <c r="F252" s="47"/>
      <c r="G252" s="47"/>
      <c r="H252" s="47"/>
      <c r="I252" s="47"/>
      <c r="J252" s="47"/>
      <c r="M252" s="47"/>
    </row>
    <row r="253" spans="2:13" ht="15.75" customHeight="1">
      <c r="B253" s="340"/>
      <c r="F253" s="47"/>
      <c r="G253" s="47"/>
      <c r="H253" s="47"/>
      <c r="I253" s="47"/>
      <c r="J253" s="47"/>
      <c r="M253" s="47"/>
    </row>
    <row r="254" spans="2:13" ht="15.75" customHeight="1">
      <c r="B254" s="340"/>
      <c r="F254" s="47"/>
      <c r="G254" s="47"/>
      <c r="H254" s="47"/>
      <c r="I254" s="47"/>
      <c r="J254" s="47"/>
      <c r="M254" s="47"/>
    </row>
    <row r="255" spans="2:13" ht="15.75" customHeight="1">
      <c r="B255" s="340"/>
      <c r="F255" s="47"/>
      <c r="G255" s="47"/>
      <c r="H255" s="47"/>
      <c r="I255" s="47"/>
      <c r="J255" s="47"/>
      <c r="M255" s="47"/>
    </row>
    <row r="256" spans="2:13" ht="15.75" customHeight="1">
      <c r="B256" s="340"/>
      <c r="F256" s="47"/>
      <c r="G256" s="47"/>
      <c r="H256" s="47"/>
      <c r="I256" s="47"/>
      <c r="J256" s="47"/>
      <c r="M256" s="47"/>
    </row>
    <row r="257" spans="2:13" ht="15.75" customHeight="1">
      <c r="B257" s="340"/>
      <c r="F257" s="47"/>
      <c r="G257" s="47"/>
      <c r="H257" s="47"/>
      <c r="I257" s="47"/>
      <c r="J257" s="47"/>
      <c r="M257" s="47"/>
    </row>
    <row r="258" spans="2:13" ht="15.75" customHeight="1">
      <c r="B258" s="340"/>
      <c r="F258" s="47"/>
      <c r="G258" s="47"/>
      <c r="H258" s="47"/>
      <c r="I258" s="47"/>
      <c r="J258" s="47"/>
      <c r="M258" s="47"/>
    </row>
    <row r="259" spans="2:13" ht="15.75" customHeight="1">
      <c r="B259" s="340"/>
      <c r="F259" s="47"/>
      <c r="G259" s="47"/>
      <c r="H259" s="47"/>
      <c r="I259" s="47"/>
      <c r="J259" s="47"/>
      <c r="M259" s="47"/>
    </row>
    <row r="260" spans="2:13" ht="15.75" customHeight="1">
      <c r="B260" s="340"/>
      <c r="F260" s="47"/>
      <c r="G260" s="47"/>
      <c r="H260" s="47"/>
      <c r="I260" s="47"/>
      <c r="J260" s="47"/>
      <c r="M260" s="47"/>
    </row>
    <row r="261" spans="2:13" ht="15.75" customHeight="1">
      <c r="B261" s="340"/>
      <c r="F261" s="47"/>
      <c r="G261" s="47"/>
      <c r="H261" s="47"/>
      <c r="I261" s="47"/>
      <c r="J261" s="47"/>
      <c r="M261" s="47"/>
    </row>
    <row r="262" spans="2:13" ht="15.75" customHeight="1">
      <c r="B262" s="340"/>
      <c r="F262" s="47"/>
      <c r="G262" s="47"/>
      <c r="H262" s="47"/>
      <c r="I262" s="47"/>
      <c r="J262" s="47"/>
      <c r="M262" s="47"/>
    </row>
    <row r="263" spans="2:13" ht="15.75" customHeight="1">
      <c r="B263" s="340"/>
      <c r="F263" s="47"/>
      <c r="G263" s="47"/>
      <c r="H263" s="47"/>
      <c r="I263" s="47"/>
      <c r="J263" s="47"/>
      <c r="M263" s="47"/>
    </row>
    <row r="264" spans="2:13" ht="15.75" customHeight="1">
      <c r="B264" s="340"/>
      <c r="F264" s="47"/>
      <c r="G264" s="47"/>
      <c r="H264" s="47"/>
      <c r="I264" s="47"/>
      <c r="J264" s="47"/>
      <c r="M264" s="47"/>
    </row>
    <row r="265" spans="2:13" ht="15.75" customHeight="1">
      <c r="B265" s="340"/>
      <c r="F265" s="47"/>
      <c r="G265" s="47"/>
      <c r="H265" s="47"/>
      <c r="I265" s="47"/>
      <c r="J265" s="47"/>
      <c r="M265" s="47"/>
    </row>
    <row r="266" spans="2:13" ht="15.75" customHeight="1">
      <c r="B266" s="340"/>
      <c r="F266" s="47"/>
      <c r="G266" s="47"/>
      <c r="H266" s="47"/>
      <c r="I266" s="47"/>
      <c r="J266" s="47"/>
      <c r="M266" s="47"/>
    </row>
    <row r="267" spans="2:13" ht="15.75" customHeight="1">
      <c r="B267" s="340"/>
      <c r="F267" s="47"/>
      <c r="G267" s="47"/>
      <c r="H267" s="47"/>
      <c r="I267" s="47"/>
      <c r="J267" s="47"/>
      <c r="M267" s="47"/>
    </row>
    <row r="268" spans="2:13" ht="15.75" customHeight="1">
      <c r="B268" s="340"/>
      <c r="F268" s="47"/>
      <c r="G268" s="47"/>
      <c r="H268" s="47"/>
      <c r="I268" s="47"/>
      <c r="J268" s="47"/>
      <c r="M268" s="47"/>
    </row>
    <row r="269" spans="2:13" ht="15.75" customHeight="1">
      <c r="B269" s="340"/>
      <c r="F269" s="47"/>
      <c r="G269" s="47"/>
      <c r="H269" s="47"/>
      <c r="I269" s="47"/>
      <c r="J269" s="47"/>
      <c r="M269" s="47"/>
    </row>
    <row r="270" spans="2:13" ht="15.75" customHeight="1">
      <c r="B270" s="340"/>
      <c r="F270" s="47"/>
      <c r="G270" s="47"/>
      <c r="H270" s="47"/>
      <c r="I270" s="47"/>
      <c r="J270" s="47"/>
      <c r="M270" s="47"/>
    </row>
    <row r="271" spans="2:13" ht="15.75" customHeight="1">
      <c r="B271" s="340"/>
      <c r="F271" s="47"/>
      <c r="G271" s="47"/>
      <c r="H271" s="47"/>
      <c r="I271" s="47"/>
      <c r="J271" s="47"/>
      <c r="M271" s="47"/>
    </row>
    <row r="272" spans="2:13" ht="15.75" customHeight="1">
      <c r="B272" s="340"/>
      <c r="F272" s="47"/>
      <c r="G272" s="47"/>
      <c r="H272" s="47"/>
      <c r="I272" s="47"/>
      <c r="J272" s="47"/>
      <c r="M272" s="47"/>
    </row>
    <row r="273" spans="2:13" ht="15.75" customHeight="1">
      <c r="B273" s="340"/>
      <c r="F273" s="47"/>
      <c r="G273" s="47"/>
      <c r="H273" s="47"/>
      <c r="I273" s="47"/>
      <c r="J273" s="47"/>
      <c r="M273" s="47"/>
    </row>
    <row r="274" spans="2:13" ht="15.75" customHeight="1">
      <c r="B274" s="340"/>
      <c r="F274" s="47"/>
      <c r="G274" s="47"/>
      <c r="H274" s="47"/>
      <c r="I274" s="47"/>
      <c r="J274" s="47"/>
      <c r="M274" s="47"/>
    </row>
    <row r="275" spans="2:13" ht="15.75" customHeight="1">
      <c r="B275" s="340"/>
      <c r="F275" s="47"/>
      <c r="G275" s="47"/>
      <c r="H275" s="47"/>
      <c r="I275" s="47"/>
      <c r="J275" s="47"/>
      <c r="M275" s="47"/>
    </row>
    <row r="276" spans="2:13" ht="15.75" customHeight="1">
      <c r="B276" s="340"/>
      <c r="F276" s="47"/>
      <c r="G276" s="47"/>
      <c r="H276" s="47"/>
      <c r="I276" s="47"/>
      <c r="J276" s="47"/>
      <c r="M276" s="47"/>
    </row>
    <row r="277" spans="2:13" ht="15.75" customHeight="1">
      <c r="B277" s="340"/>
      <c r="F277" s="47"/>
      <c r="G277" s="47"/>
      <c r="H277" s="47"/>
      <c r="I277" s="47"/>
      <c r="J277" s="47"/>
      <c r="M277" s="47"/>
    </row>
    <row r="278" spans="2:13" ht="15.75" customHeight="1">
      <c r="B278" s="340"/>
      <c r="F278" s="47"/>
      <c r="G278" s="47"/>
      <c r="H278" s="47"/>
      <c r="I278" s="47"/>
      <c r="J278" s="47"/>
      <c r="M278" s="47"/>
    </row>
    <row r="279" spans="2:13" ht="15.75" customHeight="1">
      <c r="B279" s="340"/>
      <c r="F279" s="47"/>
      <c r="G279" s="47"/>
      <c r="H279" s="47"/>
      <c r="I279" s="47"/>
      <c r="J279" s="47"/>
      <c r="M279" s="47"/>
    </row>
    <row r="280" spans="2:13" ht="15.75" customHeight="1">
      <c r="B280" s="340"/>
      <c r="F280" s="47"/>
      <c r="G280" s="47"/>
      <c r="H280" s="47"/>
      <c r="I280" s="47"/>
      <c r="J280" s="47"/>
      <c r="M280" s="47"/>
    </row>
    <row r="281" spans="2:13" ht="15.75" customHeight="1">
      <c r="B281" s="340"/>
      <c r="F281" s="47"/>
      <c r="G281" s="47"/>
      <c r="H281" s="47"/>
      <c r="I281" s="47"/>
      <c r="J281" s="47"/>
      <c r="M281" s="47"/>
    </row>
    <row r="282" spans="2:13" ht="15.75" customHeight="1">
      <c r="B282" s="340"/>
      <c r="F282" s="47"/>
      <c r="G282" s="47"/>
      <c r="H282" s="47"/>
      <c r="I282" s="47"/>
      <c r="J282" s="47"/>
      <c r="M282" s="47"/>
    </row>
    <row r="283" spans="2:13" ht="15.75" customHeight="1">
      <c r="B283" s="340"/>
      <c r="F283" s="47"/>
      <c r="G283" s="47"/>
      <c r="H283" s="47"/>
      <c r="I283" s="47"/>
      <c r="J283" s="47"/>
      <c r="M283" s="47"/>
    </row>
    <row r="284" spans="2:13" ht="15.75" customHeight="1">
      <c r="B284" s="340"/>
      <c r="F284" s="47"/>
      <c r="G284" s="47"/>
      <c r="H284" s="47"/>
      <c r="I284" s="47"/>
      <c r="J284" s="47"/>
      <c r="M284" s="47"/>
    </row>
    <row r="285" spans="2:13" ht="15.75" customHeight="1">
      <c r="B285" s="340"/>
      <c r="F285" s="47"/>
      <c r="G285" s="47"/>
      <c r="H285" s="47"/>
      <c r="I285" s="47"/>
      <c r="J285" s="47"/>
      <c r="M285" s="47"/>
    </row>
    <row r="286" spans="2:13" ht="15.75" customHeight="1">
      <c r="B286" s="340"/>
      <c r="F286" s="47"/>
      <c r="G286" s="47"/>
      <c r="H286" s="47"/>
      <c r="I286" s="47"/>
      <c r="J286" s="47"/>
      <c r="M286" s="47"/>
    </row>
    <row r="287" spans="2:13" ht="15.75" customHeight="1">
      <c r="B287" s="340"/>
      <c r="F287" s="47"/>
      <c r="G287" s="47"/>
      <c r="H287" s="47"/>
      <c r="I287" s="47"/>
      <c r="J287" s="47"/>
      <c r="M287" s="47"/>
    </row>
    <row r="288" spans="2:13" ht="15.75" customHeight="1">
      <c r="B288" s="340"/>
      <c r="F288" s="47"/>
      <c r="G288" s="47"/>
      <c r="H288" s="47"/>
      <c r="I288" s="47"/>
      <c r="J288" s="47"/>
      <c r="M288" s="47"/>
    </row>
    <row r="289" spans="2:13" ht="15.75" customHeight="1">
      <c r="B289" s="340"/>
      <c r="F289" s="47"/>
      <c r="G289" s="47"/>
      <c r="H289" s="47"/>
      <c r="I289" s="47"/>
      <c r="J289" s="47"/>
      <c r="M289" s="47"/>
    </row>
    <row r="290" spans="2:13" ht="15.75" customHeight="1">
      <c r="B290" s="340"/>
      <c r="F290" s="47"/>
      <c r="G290" s="47"/>
      <c r="H290" s="47"/>
      <c r="I290" s="47"/>
      <c r="J290" s="47"/>
      <c r="M290" s="47"/>
    </row>
    <row r="291" spans="2:13" ht="15.75" customHeight="1">
      <c r="B291" s="340"/>
      <c r="F291" s="47"/>
      <c r="G291" s="47"/>
      <c r="H291" s="47"/>
      <c r="I291" s="47"/>
      <c r="J291" s="47"/>
      <c r="M291" s="47"/>
    </row>
    <row r="292" spans="2:13" ht="15.75" customHeight="1">
      <c r="B292" s="340"/>
      <c r="F292" s="47"/>
      <c r="G292" s="47"/>
      <c r="H292" s="47"/>
      <c r="I292" s="47"/>
      <c r="J292" s="47"/>
      <c r="M292" s="47"/>
    </row>
    <row r="293" spans="2:13" ht="15.75" customHeight="1">
      <c r="B293" s="340"/>
      <c r="F293" s="47"/>
      <c r="G293" s="47"/>
      <c r="H293" s="47"/>
      <c r="I293" s="47"/>
      <c r="J293" s="47"/>
      <c r="M293" s="47"/>
    </row>
    <row r="294" spans="2:13" ht="15.75" customHeight="1">
      <c r="B294" s="340"/>
      <c r="F294" s="47"/>
      <c r="G294" s="47"/>
      <c r="H294" s="47"/>
      <c r="I294" s="47"/>
      <c r="J294" s="47"/>
      <c r="M294" s="47"/>
    </row>
    <row r="295" spans="2:13" ht="15.75" customHeight="1">
      <c r="B295" s="340"/>
      <c r="F295" s="47"/>
      <c r="G295" s="47"/>
      <c r="H295" s="47"/>
      <c r="I295" s="47"/>
      <c r="J295" s="47"/>
      <c r="M295" s="47"/>
    </row>
    <row r="296" spans="2:13" ht="15.75" customHeight="1">
      <c r="B296" s="340"/>
      <c r="F296" s="47"/>
      <c r="G296" s="47"/>
      <c r="H296" s="47"/>
      <c r="I296" s="47"/>
      <c r="J296" s="47"/>
      <c r="M296" s="47"/>
    </row>
    <row r="297" spans="2:13" ht="15.75" customHeight="1">
      <c r="B297" s="340"/>
      <c r="F297" s="47"/>
      <c r="G297" s="47"/>
      <c r="H297" s="47"/>
      <c r="I297" s="47"/>
      <c r="J297" s="47"/>
      <c r="M297" s="47"/>
    </row>
    <row r="298" spans="2:13" ht="15.75" customHeight="1">
      <c r="B298" s="340"/>
      <c r="F298" s="47"/>
      <c r="G298" s="47"/>
      <c r="H298" s="47"/>
      <c r="I298" s="47"/>
      <c r="J298" s="47"/>
      <c r="M298" s="47"/>
    </row>
    <row r="299" spans="2:13" ht="15.75" customHeight="1">
      <c r="B299" s="340"/>
      <c r="F299" s="47"/>
      <c r="G299" s="47"/>
      <c r="H299" s="47"/>
      <c r="I299" s="47"/>
      <c r="J299" s="47"/>
      <c r="M299" s="47"/>
    </row>
    <row r="300" spans="2:13" ht="15.75" customHeight="1">
      <c r="B300" s="340"/>
      <c r="F300" s="47"/>
      <c r="G300" s="47"/>
      <c r="H300" s="47"/>
      <c r="I300" s="47"/>
      <c r="J300" s="47"/>
      <c r="M300" s="47"/>
    </row>
    <row r="301" spans="2:13" ht="15.75" customHeight="1">
      <c r="B301" s="340"/>
      <c r="F301" s="47"/>
      <c r="G301" s="47"/>
      <c r="H301" s="47"/>
      <c r="I301" s="47"/>
      <c r="J301" s="47"/>
      <c r="M301" s="47"/>
    </row>
    <row r="302" spans="2:13" ht="15.75" customHeight="1">
      <c r="B302" s="340"/>
      <c r="F302" s="47"/>
      <c r="G302" s="47"/>
      <c r="H302" s="47"/>
      <c r="I302" s="47"/>
      <c r="J302" s="47"/>
      <c r="M302" s="47"/>
    </row>
    <row r="303" spans="2:13" ht="15.75" customHeight="1">
      <c r="B303" s="340"/>
      <c r="F303" s="47"/>
      <c r="G303" s="47"/>
      <c r="H303" s="47"/>
      <c r="I303" s="47"/>
      <c r="J303" s="47"/>
      <c r="M303" s="47"/>
    </row>
    <row r="304" spans="2:13" ht="15.75" customHeight="1">
      <c r="B304" s="340"/>
      <c r="F304" s="47"/>
      <c r="G304" s="47"/>
      <c r="H304" s="47"/>
      <c r="I304" s="47"/>
      <c r="J304" s="47"/>
      <c r="M304" s="47"/>
    </row>
    <row r="305" spans="2:13" ht="15.75" customHeight="1">
      <c r="B305" s="340"/>
      <c r="F305" s="47"/>
      <c r="G305" s="47"/>
      <c r="H305" s="47"/>
      <c r="I305" s="47"/>
      <c r="J305" s="47"/>
      <c r="M305" s="47"/>
    </row>
    <row r="306" spans="2:13" ht="15.75" customHeight="1">
      <c r="B306" s="340"/>
      <c r="F306" s="47"/>
      <c r="G306" s="47"/>
      <c r="H306" s="47"/>
      <c r="I306" s="47"/>
      <c r="J306" s="47"/>
      <c r="M306" s="47"/>
    </row>
    <row r="307" spans="2:13" ht="15.75" customHeight="1">
      <c r="B307" s="340"/>
      <c r="F307" s="47"/>
      <c r="G307" s="47"/>
      <c r="H307" s="47"/>
      <c r="I307" s="47"/>
      <c r="J307" s="47"/>
      <c r="M307" s="47"/>
    </row>
    <row r="308" spans="2:13" ht="15.75" customHeight="1">
      <c r="B308" s="340"/>
      <c r="F308" s="47"/>
      <c r="G308" s="47"/>
      <c r="H308" s="47"/>
      <c r="I308" s="47"/>
      <c r="J308" s="47"/>
      <c r="M308" s="47"/>
    </row>
    <row r="309" spans="2:13" ht="15.75" customHeight="1">
      <c r="B309" s="340"/>
      <c r="F309" s="47"/>
      <c r="G309" s="47"/>
      <c r="H309" s="47"/>
      <c r="I309" s="47"/>
      <c r="J309" s="47"/>
      <c r="M309" s="47"/>
    </row>
    <row r="310" spans="2:13" ht="15.75" customHeight="1">
      <c r="B310" s="340"/>
      <c r="F310" s="47"/>
      <c r="G310" s="47"/>
      <c r="H310" s="47"/>
      <c r="I310" s="47"/>
      <c r="J310" s="47"/>
      <c r="M310" s="47"/>
    </row>
    <row r="311" spans="2:13" ht="15.75" customHeight="1">
      <c r="B311" s="340"/>
      <c r="F311" s="47"/>
      <c r="G311" s="47"/>
      <c r="H311" s="47"/>
      <c r="I311" s="47"/>
      <c r="J311" s="47"/>
      <c r="M311" s="47"/>
    </row>
    <row r="312" spans="2:13" ht="15.75" customHeight="1">
      <c r="B312" s="340"/>
      <c r="F312" s="47"/>
      <c r="G312" s="47"/>
      <c r="H312" s="47"/>
      <c r="I312" s="47"/>
      <c r="J312" s="47"/>
      <c r="M312" s="47"/>
    </row>
    <row r="313" spans="2:13" ht="15.75" customHeight="1">
      <c r="B313" s="340"/>
      <c r="F313" s="47"/>
      <c r="G313" s="47"/>
      <c r="H313" s="47"/>
      <c r="I313" s="47"/>
      <c r="J313" s="47"/>
      <c r="M313" s="47"/>
    </row>
    <row r="314" spans="2:13" ht="15.75" customHeight="1">
      <c r="B314" s="340"/>
      <c r="F314" s="47"/>
      <c r="G314" s="47"/>
      <c r="H314" s="47"/>
      <c r="I314" s="47"/>
      <c r="J314" s="47"/>
      <c r="M314" s="47"/>
    </row>
    <row r="315" spans="2:13" ht="15.75" customHeight="1">
      <c r="B315" s="340"/>
      <c r="F315" s="47"/>
      <c r="G315" s="47"/>
      <c r="H315" s="47"/>
      <c r="I315" s="47"/>
      <c r="J315" s="47"/>
      <c r="M315" s="47"/>
    </row>
    <row r="316" spans="2:13" ht="15.75" customHeight="1">
      <c r="B316" s="340"/>
      <c r="F316" s="47"/>
      <c r="G316" s="47"/>
      <c r="H316" s="47"/>
      <c r="I316" s="47"/>
      <c r="J316" s="47"/>
      <c r="M316" s="47"/>
    </row>
    <row r="317" spans="2:13" ht="15.75" customHeight="1">
      <c r="B317" s="340"/>
      <c r="F317" s="47"/>
      <c r="G317" s="47"/>
      <c r="H317" s="47"/>
      <c r="I317" s="47"/>
      <c r="J317" s="47"/>
      <c r="M317" s="47"/>
    </row>
    <row r="318" spans="2:13" ht="15.75" customHeight="1">
      <c r="B318" s="340"/>
      <c r="F318" s="47"/>
      <c r="G318" s="47"/>
      <c r="H318" s="47"/>
      <c r="I318" s="47"/>
      <c r="J318" s="47"/>
      <c r="M318" s="47"/>
    </row>
    <row r="319" spans="2:13" ht="15.75" customHeight="1">
      <c r="B319" s="340"/>
      <c r="F319" s="47"/>
      <c r="G319" s="47"/>
      <c r="H319" s="47"/>
      <c r="I319" s="47"/>
      <c r="J319" s="47"/>
      <c r="M319" s="47"/>
    </row>
    <row r="320" spans="2:13" ht="15.75" customHeight="1">
      <c r="B320" s="340"/>
      <c r="F320" s="47"/>
      <c r="G320" s="47"/>
      <c r="H320" s="47"/>
      <c r="I320" s="47"/>
      <c r="J320" s="47"/>
      <c r="M320" s="47"/>
    </row>
    <row r="321" spans="2:13" ht="15.75" customHeight="1">
      <c r="B321" s="340"/>
      <c r="F321" s="47"/>
      <c r="G321" s="47"/>
      <c r="H321" s="47"/>
      <c r="I321" s="47"/>
      <c r="J321" s="47"/>
      <c r="M321" s="47"/>
    </row>
    <row r="322" spans="2:13" ht="15.75" customHeight="1">
      <c r="B322" s="340"/>
      <c r="F322" s="47"/>
      <c r="G322" s="47"/>
      <c r="H322" s="47"/>
      <c r="I322" s="47"/>
      <c r="J322" s="47"/>
      <c r="M322" s="47"/>
    </row>
    <row r="323" spans="2:13" ht="15.75" customHeight="1">
      <c r="B323" s="340"/>
      <c r="F323" s="47"/>
      <c r="G323" s="47"/>
      <c r="H323" s="47"/>
      <c r="I323" s="47"/>
      <c r="J323" s="47"/>
      <c r="M323" s="47"/>
    </row>
    <row r="324" spans="2:13" ht="15.75" customHeight="1">
      <c r="B324" s="340"/>
      <c r="F324" s="47"/>
      <c r="G324" s="47"/>
      <c r="H324" s="47"/>
      <c r="I324" s="47"/>
      <c r="J324" s="47"/>
      <c r="M324" s="47"/>
    </row>
    <row r="325" spans="2:13" ht="15.75" customHeight="1">
      <c r="B325" s="340"/>
      <c r="F325" s="47"/>
      <c r="G325" s="47"/>
      <c r="H325" s="47"/>
      <c r="I325" s="47"/>
      <c r="J325" s="47"/>
      <c r="M325" s="47"/>
    </row>
    <row r="326" spans="2:13" ht="15.75" customHeight="1">
      <c r="B326" s="340"/>
      <c r="F326" s="47"/>
      <c r="G326" s="47"/>
      <c r="H326" s="47"/>
      <c r="I326" s="47"/>
      <c r="J326" s="47"/>
      <c r="M326" s="47"/>
    </row>
    <row r="327" spans="2:13" ht="15.75" customHeight="1">
      <c r="B327" s="340"/>
      <c r="F327" s="47"/>
      <c r="G327" s="47"/>
      <c r="H327" s="47"/>
      <c r="I327" s="47"/>
      <c r="J327" s="47"/>
      <c r="M327" s="47"/>
    </row>
    <row r="328" spans="2:13" ht="15.75" customHeight="1">
      <c r="B328" s="340"/>
      <c r="F328" s="47"/>
      <c r="G328" s="47"/>
      <c r="H328" s="47"/>
      <c r="I328" s="47"/>
      <c r="J328" s="47"/>
      <c r="M328" s="47"/>
    </row>
    <row r="329" spans="2:13" ht="15.75" customHeight="1">
      <c r="B329" s="340"/>
      <c r="F329" s="47"/>
      <c r="G329" s="47"/>
      <c r="H329" s="47"/>
      <c r="I329" s="47"/>
      <c r="J329" s="47"/>
      <c r="M329" s="47"/>
    </row>
    <row r="330" spans="2:13" ht="15.75" customHeight="1">
      <c r="B330" s="340"/>
      <c r="F330" s="47"/>
      <c r="G330" s="47"/>
      <c r="H330" s="47"/>
      <c r="I330" s="47"/>
      <c r="J330" s="47"/>
      <c r="M330" s="47"/>
    </row>
    <row r="331" spans="2:13" ht="15.75" customHeight="1">
      <c r="B331" s="340"/>
      <c r="F331" s="47"/>
      <c r="G331" s="47"/>
      <c r="H331" s="47"/>
      <c r="I331" s="47"/>
      <c r="J331" s="47"/>
      <c r="M331" s="47"/>
    </row>
    <row r="332" spans="2:13" ht="15.75" customHeight="1">
      <c r="B332" s="340"/>
      <c r="F332" s="47"/>
      <c r="G332" s="47"/>
      <c r="H332" s="47"/>
      <c r="I332" s="47"/>
      <c r="J332" s="47"/>
      <c r="M332" s="47"/>
    </row>
    <row r="333" spans="2:13" ht="15.75" customHeight="1">
      <c r="B333" s="340"/>
      <c r="F333" s="47"/>
      <c r="G333" s="47"/>
      <c r="H333" s="47"/>
      <c r="I333" s="47"/>
      <c r="J333" s="47"/>
      <c r="M333" s="47"/>
    </row>
    <row r="334" spans="2:13" ht="15.75" customHeight="1">
      <c r="B334" s="340"/>
      <c r="F334" s="47"/>
      <c r="G334" s="47"/>
      <c r="H334" s="47"/>
      <c r="I334" s="47"/>
      <c r="J334" s="47"/>
      <c r="M334" s="47"/>
    </row>
    <row r="335" spans="2:13" ht="15.75" customHeight="1">
      <c r="B335" s="340"/>
      <c r="F335" s="47"/>
      <c r="G335" s="47"/>
      <c r="H335" s="47"/>
      <c r="I335" s="47"/>
      <c r="J335" s="47"/>
      <c r="M335" s="47"/>
    </row>
    <row r="336" spans="2:13" ht="15.75" customHeight="1">
      <c r="B336" s="340"/>
      <c r="F336" s="47"/>
      <c r="G336" s="47"/>
      <c r="H336" s="47"/>
      <c r="I336" s="47"/>
      <c r="J336" s="47"/>
      <c r="M336" s="47"/>
    </row>
    <row r="337" spans="2:13" ht="15.75" customHeight="1">
      <c r="B337" s="340"/>
      <c r="F337" s="47"/>
      <c r="G337" s="47"/>
      <c r="H337" s="47"/>
      <c r="I337" s="47"/>
      <c r="J337" s="47"/>
      <c r="M337" s="47"/>
    </row>
    <row r="338" spans="2:13" ht="15.75" customHeight="1">
      <c r="B338" s="340"/>
      <c r="F338" s="47"/>
      <c r="G338" s="47"/>
      <c r="H338" s="47"/>
      <c r="I338" s="47"/>
      <c r="J338" s="47"/>
      <c r="M338" s="47"/>
    </row>
    <row r="339" spans="2:13" ht="15.75" customHeight="1">
      <c r="B339" s="340"/>
      <c r="F339" s="47"/>
      <c r="G339" s="47"/>
      <c r="H339" s="47"/>
      <c r="I339" s="47"/>
      <c r="J339" s="47"/>
      <c r="M339" s="47"/>
    </row>
    <row r="340" spans="2:13" ht="15.75" customHeight="1">
      <c r="B340" s="340"/>
      <c r="F340" s="47"/>
      <c r="G340" s="47"/>
      <c r="H340" s="47"/>
      <c r="I340" s="47"/>
      <c r="J340" s="47"/>
      <c r="M340" s="47"/>
    </row>
    <row r="341" spans="2:13" ht="15.75" customHeight="1">
      <c r="B341" s="340"/>
      <c r="F341" s="47"/>
      <c r="G341" s="47"/>
      <c r="H341" s="47"/>
      <c r="I341" s="47"/>
      <c r="J341" s="47"/>
      <c r="M341" s="47"/>
    </row>
    <row r="342" spans="2:13" ht="15.75" customHeight="1">
      <c r="B342" s="340"/>
      <c r="F342" s="47"/>
      <c r="G342" s="47"/>
      <c r="H342" s="47"/>
      <c r="I342" s="47"/>
      <c r="J342" s="47"/>
      <c r="M342" s="47"/>
    </row>
    <row r="343" spans="2:13" ht="15.75" customHeight="1">
      <c r="B343" s="340"/>
      <c r="F343" s="47"/>
      <c r="G343" s="47"/>
      <c r="H343" s="47"/>
      <c r="I343" s="47"/>
      <c r="J343" s="47"/>
      <c r="M343" s="47"/>
    </row>
    <row r="344" spans="2:13" ht="15.75" customHeight="1">
      <c r="B344" s="340"/>
      <c r="F344" s="47"/>
      <c r="G344" s="47"/>
      <c r="H344" s="47"/>
      <c r="I344" s="47"/>
      <c r="J344" s="47"/>
      <c r="M344" s="47"/>
    </row>
    <row r="345" spans="2:13" ht="15.75" customHeight="1">
      <c r="B345" s="340"/>
      <c r="F345" s="47"/>
      <c r="G345" s="47"/>
      <c r="H345" s="47"/>
      <c r="I345" s="47"/>
      <c r="J345" s="47"/>
      <c r="M345" s="47"/>
    </row>
    <row r="346" spans="2:13" ht="15.75" customHeight="1">
      <c r="B346" s="340"/>
      <c r="F346" s="47"/>
      <c r="G346" s="47"/>
      <c r="H346" s="47"/>
      <c r="I346" s="47"/>
      <c r="J346" s="47"/>
      <c r="M346" s="47"/>
    </row>
    <row r="347" spans="2:13" ht="15.75" customHeight="1">
      <c r="B347" s="340"/>
      <c r="F347" s="47"/>
      <c r="G347" s="47"/>
      <c r="H347" s="47"/>
      <c r="I347" s="47"/>
      <c r="J347" s="47"/>
      <c r="M347" s="47"/>
    </row>
    <row r="348" spans="2:13" ht="15.75" customHeight="1">
      <c r="B348" s="340"/>
      <c r="F348" s="47"/>
      <c r="G348" s="47"/>
      <c r="H348" s="47"/>
      <c r="I348" s="47"/>
      <c r="J348" s="47"/>
      <c r="M348" s="47"/>
    </row>
    <row r="349" spans="2:13" ht="15.75" customHeight="1">
      <c r="B349" s="340"/>
      <c r="F349" s="47"/>
      <c r="G349" s="47"/>
      <c r="H349" s="47"/>
      <c r="I349" s="47"/>
      <c r="J349" s="47"/>
      <c r="M349" s="47"/>
    </row>
    <row r="350" spans="2:13" ht="15.75" customHeight="1">
      <c r="B350" s="340"/>
      <c r="F350" s="47"/>
      <c r="G350" s="47"/>
      <c r="H350" s="47"/>
      <c r="I350" s="47"/>
      <c r="J350" s="47"/>
      <c r="M350" s="47"/>
    </row>
    <row r="351" spans="2:13" ht="15.75" customHeight="1">
      <c r="B351" s="340"/>
      <c r="F351" s="47"/>
      <c r="G351" s="47"/>
      <c r="H351" s="47"/>
      <c r="I351" s="47"/>
      <c r="J351" s="47"/>
      <c r="M351" s="47"/>
    </row>
    <row r="352" spans="2:13" ht="15.75" customHeight="1">
      <c r="B352" s="340"/>
      <c r="F352" s="47"/>
      <c r="G352" s="47"/>
      <c r="H352" s="47"/>
      <c r="I352" s="47"/>
      <c r="J352" s="47"/>
      <c r="M352" s="47"/>
    </row>
    <row r="353" spans="2:13" ht="15.75" customHeight="1">
      <c r="B353" s="340"/>
      <c r="F353" s="47"/>
      <c r="G353" s="47"/>
      <c r="H353" s="47"/>
      <c r="I353" s="47"/>
      <c r="J353" s="47"/>
      <c r="M353" s="47"/>
    </row>
    <row r="354" spans="2:13" ht="15.75" customHeight="1">
      <c r="B354" s="340"/>
      <c r="F354" s="47"/>
      <c r="G354" s="47"/>
      <c r="H354" s="47"/>
      <c r="I354" s="47"/>
      <c r="J354" s="47"/>
      <c r="M354" s="47"/>
    </row>
    <row r="355" spans="2:13" ht="15.75" customHeight="1">
      <c r="B355" s="340"/>
      <c r="F355" s="47"/>
      <c r="G355" s="47"/>
      <c r="H355" s="47"/>
      <c r="I355" s="47"/>
      <c r="J355" s="47"/>
      <c r="M355" s="47"/>
    </row>
    <row r="356" spans="2:13" ht="15.75" customHeight="1">
      <c r="B356" s="340"/>
      <c r="F356" s="47"/>
      <c r="G356" s="47"/>
      <c r="H356" s="47"/>
      <c r="I356" s="47"/>
      <c r="J356" s="47"/>
      <c r="M356" s="47"/>
    </row>
    <row r="357" spans="2:13" ht="15.75" customHeight="1">
      <c r="B357" s="340"/>
      <c r="F357" s="47"/>
      <c r="G357" s="47"/>
      <c r="H357" s="47"/>
      <c r="I357" s="47"/>
      <c r="J357" s="47"/>
      <c r="M357" s="47"/>
    </row>
    <row r="358" spans="2:13" ht="15.75" customHeight="1">
      <c r="B358" s="340"/>
      <c r="F358" s="47"/>
      <c r="G358" s="47"/>
      <c r="H358" s="47"/>
      <c r="I358" s="47"/>
      <c r="J358" s="47"/>
      <c r="M358" s="47"/>
    </row>
    <row r="359" spans="2:13" ht="15.75" customHeight="1">
      <c r="B359" s="340"/>
      <c r="F359" s="47"/>
      <c r="G359" s="47"/>
      <c r="H359" s="47"/>
      <c r="I359" s="47"/>
      <c r="J359" s="47"/>
      <c r="M359" s="47"/>
    </row>
    <row r="360" spans="2:13" ht="15.75" customHeight="1">
      <c r="B360" s="340"/>
      <c r="F360" s="47"/>
      <c r="G360" s="47"/>
      <c r="H360" s="47"/>
      <c r="I360" s="47"/>
      <c r="J360" s="47"/>
      <c r="M360" s="47"/>
    </row>
    <row r="361" spans="2:13" ht="15.75" customHeight="1">
      <c r="B361" s="340"/>
      <c r="F361" s="47"/>
      <c r="G361" s="47"/>
      <c r="H361" s="47"/>
      <c r="I361" s="47"/>
      <c r="J361" s="47"/>
      <c r="M361" s="47"/>
    </row>
    <row r="362" spans="2:13" ht="15.75" customHeight="1">
      <c r="B362" s="340"/>
      <c r="F362" s="47"/>
      <c r="G362" s="47"/>
      <c r="H362" s="47"/>
      <c r="I362" s="47"/>
      <c r="J362" s="47"/>
      <c r="M362" s="47"/>
    </row>
    <row r="363" spans="2:13" ht="15.75" customHeight="1">
      <c r="B363" s="340"/>
      <c r="F363" s="47"/>
      <c r="G363" s="47"/>
      <c r="H363" s="47"/>
      <c r="I363" s="47"/>
      <c r="J363" s="47"/>
      <c r="M363" s="47"/>
    </row>
    <row r="364" spans="2:13" ht="15.75" customHeight="1">
      <c r="B364" s="340"/>
      <c r="F364" s="47"/>
      <c r="G364" s="47"/>
      <c r="H364" s="47"/>
      <c r="I364" s="47"/>
      <c r="J364" s="47"/>
      <c r="M364" s="47"/>
    </row>
    <row r="365" spans="2:13" ht="15.75" customHeight="1">
      <c r="B365" s="340"/>
      <c r="F365" s="47"/>
      <c r="G365" s="47"/>
      <c r="H365" s="47"/>
      <c r="I365" s="47"/>
      <c r="J365" s="47"/>
      <c r="M365" s="47"/>
    </row>
    <row r="366" spans="2:13" ht="15.75" customHeight="1">
      <c r="B366" s="340"/>
      <c r="F366" s="47"/>
      <c r="G366" s="47"/>
      <c r="H366" s="47"/>
      <c r="I366" s="47"/>
      <c r="J366" s="47"/>
      <c r="M366" s="47"/>
    </row>
    <row r="367" spans="2:13" ht="15.75" customHeight="1">
      <c r="B367" s="340"/>
      <c r="F367" s="47"/>
      <c r="G367" s="47"/>
      <c r="H367" s="47"/>
      <c r="I367" s="47"/>
      <c r="J367" s="47"/>
      <c r="M367" s="47"/>
    </row>
    <row r="368" spans="2:13" ht="15.75" customHeight="1">
      <c r="B368" s="340"/>
      <c r="F368" s="47"/>
      <c r="G368" s="47"/>
      <c r="H368" s="47"/>
      <c r="I368" s="47"/>
      <c r="J368" s="47"/>
      <c r="M368" s="47"/>
    </row>
    <row r="369" spans="2:13" ht="15.75" customHeight="1">
      <c r="B369" s="340"/>
      <c r="F369" s="47"/>
      <c r="G369" s="47"/>
      <c r="H369" s="47"/>
      <c r="I369" s="47"/>
      <c r="J369" s="47"/>
      <c r="M369" s="47"/>
    </row>
    <row r="370" spans="2:13" ht="15.75" customHeight="1">
      <c r="B370" s="340"/>
      <c r="F370" s="47"/>
      <c r="G370" s="47"/>
      <c r="H370" s="47"/>
      <c r="I370" s="47"/>
      <c r="J370" s="47"/>
      <c r="M370" s="47"/>
    </row>
    <row r="371" spans="2:13" ht="15.75" customHeight="1">
      <c r="B371" s="340"/>
      <c r="F371" s="47"/>
      <c r="G371" s="47"/>
      <c r="H371" s="47"/>
      <c r="I371" s="47"/>
      <c r="J371" s="47"/>
      <c r="M371" s="47"/>
    </row>
    <row r="372" spans="2:13" ht="15.75" customHeight="1">
      <c r="B372" s="340"/>
      <c r="F372" s="47"/>
      <c r="G372" s="47"/>
      <c r="H372" s="47"/>
      <c r="I372" s="47"/>
      <c r="J372" s="47"/>
      <c r="M372" s="47"/>
    </row>
    <row r="373" spans="2:13" ht="15.75" customHeight="1">
      <c r="B373" s="340"/>
      <c r="F373" s="47"/>
      <c r="G373" s="47"/>
      <c r="H373" s="47"/>
      <c r="I373" s="47"/>
      <c r="J373" s="47"/>
      <c r="M373" s="47"/>
    </row>
    <row r="374" spans="2:13" ht="15.75" customHeight="1">
      <c r="B374" s="340"/>
      <c r="F374" s="47"/>
      <c r="G374" s="47"/>
      <c r="H374" s="47"/>
      <c r="I374" s="47"/>
      <c r="J374" s="47"/>
      <c r="M374" s="47"/>
    </row>
    <row r="375" spans="2:13" ht="15.75" customHeight="1">
      <c r="B375" s="340"/>
      <c r="F375" s="47"/>
      <c r="G375" s="47"/>
      <c r="H375" s="47"/>
      <c r="I375" s="47"/>
      <c r="J375" s="47"/>
      <c r="M375" s="47"/>
    </row>
    <row r="376" spans="2:13" ht="15.75" customHeight="1">
      <c r="B376" s="340"/>
      <c r="F376" s="47"/>
      <c r="G376" s="47"/>
      <c r="H376" s="47"/>
      <c r="I376" s="47"/>
      <c r="J376" s="47"/>
      <c r="M376" s="47"/>
    </row>
    <row r="377" spans="2:13" ht="15.75" customHeight="1">
      <c r="B377" s="340"/>
      <c r="F377" s="47"/>
      <c r="G377" s="47"/>
      <c r="H377" s="47"/>
      <c r="I377" s="47"/>
      <c r="J377" s="47"/>
      <c r="M377" s="47"/>
    </row>
    <row r="378" spans="2:13" ht="15.75" customHeight="1">
      <c r="B378" s="340"/>
      <c r="F378" s="47"/>
      <c r="G378" s="47"/>
      <c r="H378" s="47"/>
      <c r="I378" s="47"/>
      <c r="J378" s="47"/>
      <c r="M378" s="47"/>
    </row>
    <row r="379" spans="2:13" ht="15.75" customHeight="1">
      <c r="B379" s="340"/>
      <c r="F379" s="47"/>
      <c r="G379" s="47"/>
      <c r="H379" s="47"/>
      <c r="I379" s="47"/>
      <c r="J379" s="47"/>
      <c r="M379" s="47"/>
    </row>
    <row r="380" spans="2:13" ht="15.75" customHeight="1">
      <c r="B380" s="340"/>
      <c r="F380" s="47"/>
      <c r="G380" s="47"/>
      <c r="H380" s="47"/>
      <c r="I380" s="47"/>
      <c r="J380" s="47"/>
      <c r="M380" s="47"/>
    </row>
    <row r="381" spans="2:13" ht="15.75" customHeight="1">
      <c r="B381" s="340"/>
      <c r="F381" s="47"/>
      <c r="G381" s="47"/>
      <c r="H381" s="47"/>
      <c r="I381" s="47"/>
      <c r="J381" s="47"/>
      <c r="M381" s="47"/>
    </row>
    <row r="382" spans="2:13" ht="15.75" customHeight="1">
      <c r="B382" s="340"/>
      <c r="F382" s="47"/>
      <c r="G382" s="47"/>
      <c r="H382" s="47"/>
      <c r="I382" s="47"/>
      <c r="J382" s="47"/>
      <c r="M382" s="47"/>
    </row>
    <row r="383" spans="2:13" ht="15.75" customHeight="1">
      <c r="B383" s="340"/>
      <c r="F383" s="47"/>
      <c r="G383" s="47"/>
      <c r="H383" s="47"/>
      <c r="I383" s="47"/>
      <c r="J383" s="47"/>
      <c r="M383" s="47"/>
    </row>
    <row r="384" spans="2:13" ht="15.75" customHeight="1">
      <c r="B384" s="340"/>
      <c r="F384" s="47"/>
      <c r="G384" s="47"/>
      <c r="H384" s="47"/>
      <c r="I384" s="47"/>
      <c r="J384" s="47"/>
      <c r="M384" s="47"/>
    </row>
    <row r="385" spans="2:13" ht="15.75" customHeight="1">
      <c r="B385" s="340"/>
      <c r="F385" s="47"/>
      <c r="G385" s="47"/>
      <c r="H385" s="47"/>
      <c r="I385" s="47"/>
      <c r="J385" s="47"/>
      <c r="M385" s="47"/>
    </row>
    <row r="386" spans="2:13" ht="15.75" customHeight="1">
      <c r="B386" s="340"/>
      <c r="F386" s="47"/>
      <c r="G386" s="47"/>
      <c r="H386" s="47"/>
      <c r="I386" s="47"/>
      <c r="J386" s="47"/>
      <c r="M386" s="47"/>
    </row>
    <row r="387" spans="2:13" ht="15.75" customHeight="1">
      <c r="B387" s="340"/>
      <c r="F387" s="47"/>
      <c r="G387" s="47"/>
      <c r="H387" s="47"/>
      <c r="I387" s="47"/>
      <c r="J387" s="47"/>
      <c r="M387" s="47"/>
    </row>
    <row r="388" spans="2:13" ht="15.75" customHeight="1">
      <c r="B388" s="340"/>
      <c r="F388" s="47"/>
      <c r="G388" s="47"/>
      <c r="H388" s="47"/>
      <c r="I388" s="47"/>
      <c r="J388" s="47"/>
      <c r="M388" s="47"/>
    </row>
    <row r="389" spans="2:13" ht="15.75" customHeight="1">
      <c r="B389" s="340"/>
      <c r="F389" s="47"/>
      <c r="G389" s="47"/>
      <c r="H389" s="47"/>
      <c r="I389" s="47"/>
      <c r="J389" s="47"/>
      <c r="M389" s="47"/>
    </row>
    <row r="390" spans="2:13" ht="15.75" customHeight="1">
      <c r="B390" s="340"/>
      <c r="F390" s="47"/>
      <c r="G390" s="47"/>
      <c r="H390" s="47"/>
      <c r="I390" s="47"/>
      <c r="J390" s="47"/>
      <c r="M390" s="47"/>
    </row>
    <row r="391" spans="2:13" ht="15.75" customHeight="1">
      <c r="B391" s="340"/>
      <c r="F391" s="47"/>
      <c r="G391" s="47"/>
      <c r="H391" s="47"/>
      <c r="I391" s="47"/>
      <c r="J391" s="47"/>
      <c r="M391" s="47"/>
    </row>
    <row r="392" spans="2:13" ht="15.75" customHeight="1">
      <c r="B392" s="340"/>
      <c r="F392" s="47"/>
      <c r="G392" s="47"/>
      <c r="H392" s="47"/>
      <c r="I392" s="47"/>
      <c r="J392" s="47"/>
      <c r="M392" s="47"/>
    </row>
    <row r="393" spans="2:13" ht="15.75" customHeight="1">
      <c r="B393" s="340"/>
      <c r="F393" s="47"/>
      <c r="G393" s="47"/>
      <c r="H393" s="47"/>
      <c r="I393" s="47"/>
      <c r="J393" s="47"/>
      <c r="M393" s="47"/>
    </row>
    <row r="394" spans="2:13" ht="15.75" customHeight="1">
      <c r="B394" s="340"/>
      <c r="F394" s="47"/>
      <c r="G394" s="47"/>
      <c r="H394" s="47"/>
      <c r="I394" s="47"/>
      <c r="J394" s="47"/>
      <c r="M394" s="47"/>
    </row>
    <row r="395" spans="2:13" ht="15.75" customHeight="1">
      <c r="B395" s="340"/>
      <c r="F395" s="47"/>
      <c r="G395" s="47"/>
      <c r="H395" s="47"/>
      <c r="I395" s="47"/>
      <c r="J395" s="47"/>
      <c r="M395" s="47"/>
    </row>
    <row r="396" spans="2:13" ht="15.75" customHeight="1">
      <c r="B396" s="340"/>
      <c r="F396" s="47"/>
      <c r="G396" s="47"/>
      <c r="H396" s="47"/>
      <c r="I396" s="47"/>
      <c r="J396" s="47"/>
      <c r="M396" s="47"/>
    </row>
    <row r="397" spans="2:13" ht="15.75" customHeight="1">
      <c r="B397" s="340"/>
      <c r="F397" s="47"/>
      <c r="G397" s="47"/>
      <c r="H397" s="47"/>
      <c r="I397" s="47"/>
      <c r="J397" s="47"/>
      <c r="M397" s="47"/>
    </row>
    <row r="398" spans="2:13" ht="15.75" customHeight="1">
      <c r="B398" s="340"/>
      <c r="F398" s="47"/>
      <c r="G398" s="47"/>
      <c r="H398" s="47"/>
      <c r="I398" s="47"/>
      <c r="J398" s="47"/>
      <c r="M398" s="47"/>
    </row>
    <row r="399" spans="2:13" ht="15.75" customHeight="1">
      <c r="B399" s="340"/>
      <c r="F399" s="47"/>
      <c r="G399" s="47"/>
      <c r="H399" s="47"/>
      <c r="I399" s="47"/>
      <c r="J399" s="47"/>
      <c r="M399" s="47"/>
    </row>
    <row r="400" spans="2:13" ht="15.75" customHeight="1">
      <c r="B400" s="340"/>
      <c r="F400" s="47"/>
      <c r="G400" s="47"/>
      <c r="H400" s="47"/>
      <c r="I400" s="47"/>
      <c r="J400" s="47"/>
      <c r="M400" s="47"/>
    </row>
    <row r="401" spans="2:13" ht="15.75" customHeight="1">
      <c r="B401" s="340"/>
      <c r="F401" s="47"/>
      <c r="G401" s="47"/>
      <c r="H401" s="47"/>
      <c r="I401" s="47"/>
      <c r="J401" s="47"/>
      <c r="M401" s="47"/>
    </row>
    <row r="402" spans="2:13" ht="15.75" customHeight="1">
      <c r="B402" s="340"/>
      <c r="F402" s="47"/>
      <c r="G402" s="47"/>
      <c r="H402" s="47"/>
      <c r="I402" s="47"/>
      <c r="J402" s="47"/>
      <c r="M402" s="47"/>
    </row>
    <row r="403" spans="2:13" ht="15.75" customHeight="1">
      <c r="B403" s="340"/>
      <c r="F403" s="47"/>
      <c r="G403" s="47"/>
      <c r="H403" s="47"/>
      <c r="I403" s="47"/>
      <c r="J403" s="47"/>
      <c r="M403" s="47"/>
    </row>
    <row r="404" spans="2:13" ht="15.75" customHeight="1">
      <c r="B404" s="340"/>
      <c r="F404" s="47"/>
      <c r="G404" s="47"/>
      <c r="H404" s="47"/>
      <c r="I404" s="47"/>
      <c r="J404" s="47"/>
      <c r="M404" s="47"/>
    </row>
    <row r="405" spans="2:13" ht="15.75" customHeight="1">
      <c r="B405" s="340"/>
      <c r="F405" s="47"/>
      <c r="G405" s="47"/>
      <c r="H405" s="47"/>
      <c r="I405" s="47"/>
      <c r="J405" s="47"/>
      <c r="M405" s="47"/>
    </row>
    <row r="406" spans="2:13" ht="15.75" customHeight="1">
      <c r="B406" s="340"/>
      <c r="F406" s="47"/>
      <c r="G406" s="47"/>
      <c r="H406" s="47"/>
      <c r="I406" s="47"/>
      <c r="J406" s="47"/>
      <c r="M406" s="47"/>
    </row>
    <row r="407" spans="2:13" ht="15.75" customHeight="1">
      <c r="B407" s="340"/>
      <c r="F407" s="47"/>
      <c r="G407" s="47"/>
      <c r="H407" s="47"/>
      <c r="I407" s="47"/>
      <c r="J407" s="47"/>
      <c r="M407" s="47"/>
    </row>
    <row r="408" spans="2:13" ht="15.75" customHeight="1">
      <c r="B408" s="340"/>
      <c r="F408" s="47"/>
      <c r="G408" s="47"/>
      <c r="H408" s="47"/>
      <c r="I408" s="47"/>
      <c r="J408" s="47"/>
      <c r="M408" s="47"/>
    </row>
    <row r="409" spans="2:13" ht="15.75" customHeight="1">
      <c r="B409" s="340"/>
      <c r="F409" s="47"/>
      <c r="G409" s="47"/>
      <c r="H409" s="47"/>
      <c r="I409" s="47"/>
      <c r="J409" s="47"/>
      <c r="M409" s="47"/>
    </row>
    <row r="410" spans="2:13" ht="15.75" customHeight="1">
      <c r="B410" s="340"/>
      <c r="F410" s="47"/>
      <c r="G410" s="47"/>
      <c r="H410" s="47"/>
      <c r="I410" s="47"/>
      <c r="J410" s="47"/>
      <c r="M410" s="47"/>
    </row>
    <row r="411" spans="2:13" ht="15.75" customHeight="1">
      <c r="B411" s="340"/>
      <c r="F411" s="47"/>
      <c r="G411" s="47"/>
      <c r="H411" s="47"/>
      <c r="I411" s="47"/>
      <c r="J411" s="47"/>
      <c r="M411" s="47"/>
    </row>
    <row r="412" spans="2:13" ht="15.75" customHeight="1">
      <c r="B412" s="340"/>
      <c r="F412" s="47"/>
      <c r="G412" s="47"/>
      <c r="H412" s="47"/>
      <c r="I412" s="47"/>
      <c r="J412" s="47"/>
      <c r="M412" s="47"/>
    </row>
    <row r="413" spans="2:13" ht="15.75" customHeight="1">
      <c r="B413" s="340"/>
      <c r="F413" s="47"/>
      <c r="G413" s="47"/>
      <c r="H413" s="47"/>
      <c r="I413" s="47"/>
      <c r="J413" s="47"/>
      <c r="M413" s="47"/>
    </row>
    <row r="414" spans="2:13" ht="15.75" customHeight="1">
      <c r="B414" s="340"/>
      <c r="F414" s="47"/>
      <c r="G414" s="47"/>
      <c r="H414" s="47"/>
      <c r="I414" s="47"/>
      <c r="J414" s="47"/>
      <c r="M414" s="47"/>
    </row>
    <row r="415" spans="2:13" ht="15.75" customHeight="1">
      <c r="B415" s="340"/>
      <c r="F415" s="47"/>
      <c r="G415" s="47"/>
      <c r="H415" s="47"/>
      <c r="I415" s="47"/>
      <c r="J415" s="47"/>
      <c r="M415" s="47"/>
    </row>
    <row r="416" spans="2:13" ht="15.75" customHeight="1">
      <c r="B416" s="340"/>
      <c r="F416" s="47"/>
      <c r="G416" s="47"/>
      <c r="H416" s="47"/>
      <c r="I416" s="47"/>
      <c r="J416" s="47"/>
      <c r="M416" s="47"/>
    </row>
    <row r="417" spans="2:13" ht="15.75" customHeight="1">
      <c r="B417" s="340"/>
      <c r="F417" s="47"/>
      <c r="G417" s="47"/>
      <c r="H417" s="47"/>
      <c r="I417" s="47"/>
      <c r="J417" s="47"/>
      <c r="M417" s="47"/>
    </row>
    <row r="418" spans="2:13" ht="15.75" customHeight="1">
      <c r="B418" s="340"/>
      <c r="F418" s="47"/>
      <c r="G418" s="47"/>
      <c r="H418" s="47"/>
      <c r="I418" s="47"/>
      <c r="J418" s="47"/>
      <c r="M418" s="47"/>
    </row>
    <row r="419" spans="2:13" ht="15.75" customHeight="1">
      <c r="B419" s="340"/>
      <c r="F419" s="47"/>
      <c r="G419" s="47"/>
      <c r="H419" s="47"/>
      <c r="I419" s="47"/>
      <c r="J419" s="47"/>
      <c r="M419" s="47"/>
    </row>
    <row r="420" spans="2:13" ht="15.75" customHeight="1">
      <c r="B420" s="340"/>
      <c r="F420" s="47"/>
      <c r="G420" s="47"/>
      <c r="H420" s="47"/>
      <c r="I420" s="47"/>
      <c r="J420" s="47"/>
      <c r="M420" s="47"/>
    </row>
    <row r="421" spans="2:13" ht="15.75" customHeight="1">
      <c r="B421" s="340"/>
      <c r="F421" s="47"/>
      <c r="G421" s="47"/>
      <c r="H421" s="47"/>
      <c r="I421" s="47"/>
      <c r="J421" s="47"/>
      <c r="M421" s="47"/>
    </row>
    <row r="422" spans="2:13" ht="15.75" customHeight="1">
      <c r="B422" s="340"/>
      <c r="F422" s="47"/>
      <c r="G422" s="47"/>
      <c r="H422" s="47"/>
      <c r="I422" s="47"/>
      <c r="J422" s="47"/>
      <c r="M422" s="47"/>
    </row>
    <row r="423" spans="2:13" ht="15.75" customHeight="1">
      <c r="B423" s="340"/>
      <c r="F423" s="47"/>
      <c r="G423" s="47"/>
      <c r="H423" s="47"/>
      <c r="I423" s="47"/>
      <c r="J423" s="47"/>
      <c r="M423" s="47"/>
    </row>
    <row r="424" spans="2:13" ht="15.75" customHeight="1">
      <c r="B424" s="340"/>
      <c r="F424" s="47"/>
      <c r="G424" s="47"/>
      <c r="H424" s="47"/>
      <c r="I424" s="47"/>
      <c r="J424" s="47"/>
      <c r="M424" s="47"/>
    </row>
    <row r="425" spans="2:13" ht="15.75" customHeight="1">
      <c r="B425" s="340"/>
      <c r="F425" s="47"/>
      <c r="G425" s="47"/>
      <c r="H425" s="47"/>
      <c r="I425" s="47"/>
      <c r="J425" s="47"/>
      <c r="M425" s="47"/>
    </row>
    <row r="426" spans="2:13" ht="15.75" customHeight="1">
      <c r="B426" s="340"/>
      <c r="F426" s="47"/>
      <c r="G426" s="47"/>
      <c r="H426" s="47"/>
      <c r="I426" s="47"/>
      <c r="J426" s="47"/>
      <c r="M426" s="47"/>
    </row>
    <row r="427" spans="2:13" ht="15.75" customHeight="1">
      <c r="B427" s="340"/>
      <c r="F427" s="47"/>
      <c r="G427" s="47"/>
      <c r="H427" s="47"/>
      <c r="I427" s="47"/>
      <c r="J427" s="47"/>
      <c r="M427" s="47"/>
    </row>
    <row r="428" spans="2:13" ht="15.75" customHeight="1">
      <c r="B428" s="340"/>
      <c r="F428" s="47"/>
      <c r="G428" s="47"/>
      <c r="H428" s="47"/>
      <c r="I428" s="47"/>
      <c r="J428" s="47"/>
      <c r="M428" s="47"/>
    </row>
    <row r="429" spans="2:13" ht="15.75" customHeight="1">
      <c r="B429" s="340"/>
      <c r="F429" s="47"/>
      <c r="G429" s="47"/>
      <c r="H429" s="47"/>
      <c r="I429" s="47"/>
      <c r="J429" s="47"/>
      <c r="M429" s="47"/>
    </row>
    <row r="430" spans="2:13" ht="15.75" customHeight="1">
      <c r="B430" s="340"/>
      <c r="F430" s="47"/>
      <c r="G430" s="47"/>
      <c r="H430" s="47"/>
      <c r="I430" s="47"/>
      <c r="J430" s="47"/>
      <c r="M430" s="47"/>
    </row>
    <row r="431" spans="2:13" ht="15.75" customHeight="1">
      <c r="B431" s="340"/>
      <c r="F431" s="47"/>
      <c r="G431" s="47"/>
      <c r="H431" s="47"/>
      <c r="I431" s="47"/>
      <c r="J431" s="47"/>
      <c r="M431" s="47"/>
    </row>
    <row r="432" spans="2:13" ht="15.75" customHeight="1">
      <c r="B432" s="340"/>
      <c r="F432" s="47"/>
      <c r="G432" s="47"/>
      <c r="H432" s="47"/>
      <c r="I432" s="47"/>
      <c r="J432" s="47"/>
      <c r="M432" s="47"/>
    </row>
    <row r="433" spans="2:13" ht="15.75" customHeight="1">
      <c r="B433" s="340"/>
      <c r="F433" s="47"/>
      <c r="G433" s="47"/>
      <c r="H433" s="47"/>
      <c r="I433" s="47"/>
      <c r="J433" s="47"/>
      <c r="M433" s="47"/>
    </row>
    <row r="434" spans="2:13" ht="15.75" customHeight="1">
      <c r="B434" s="340"/>
      <c r="F434" s="47"/>
      <c r="G434" s="47"/>
      <c r="H434" s="47"/>
      <c r="I434" s="47"/>
      <c r="J434" s="47"/>
      <c r="M434" s="47"/>
    </row>
    <row r="435" spans="2:13" ht="15.75" customHeight="1">
      <c r="B435" s="340"/>
      <c r="F435" s="47"/>
      <c r="G435" s="47"/>
      <c r="H435" s="47"/>
      <c r="I435" s="47"/>
      <c r="J435" s="47"/>
      <c r="M435" s="47"/>
    </row>
    <row r="436" spans="2:13" ht="15.75" customHeight="1">
      <c r="B436" s="340"/>
      <c r="F436" s="47"/>
      <c r="G436" s="47"/>
      <c r="H436" s="47"/>
      <c r="I436" s="47"/>
      <c r="J436" s="47"/>
      <c r="M436" s="47"/>
    </row>
    <row r="437" spans="2:13" ht="15.75" customHeight="1">
      <c r="B437" s="340"/>
      <c r="F437" s="47"/>
      <c r="G437" s="47"/>
      <c r="H437" s="47"/>
      <c r="I437" s="47"/>
      <c r="J437" s="47"/>
      <c r="M437" s="47"/>
    </row>
    <row r="438" spans="2:13" ht="15.75" customHeight="1">
      <c r="B438" s="340"/>
      <c r="F438" s="47"/>
      <c r="G438" s="47"/>
      <c r="H438" s="47"/>
      <c r="I438" s="47"/>
      <c r="J438" s="47"/>
      <c r="M438" s="47"/>
    </row>
    <row r="439" spans="2:13" ht="15.75" customHeight="1">
      <c r="B439" s="340"/>
      <c r="F439" s="47"/>
      <c r="G439" s="47"/>
      <c r="H439" s="47"/>
      <c r="I439" s="47"/>
      <c r="J439" s="47"/>
      <c r="M439" s="47"/>
    </row>
    <row r="440" spans="2:13" ht="15.75" customHeight="1">
      <c r="B440" s="340"/>
      <c r="F440" s="47"/>
      <c r="G440" s="47"/>
      <c r="H440" s="47"/>
      <c r="I440" s="47"/>
      <c r="J440" s="47"/>
      <c r="M440" s="47"/>
    </row>
    <row r="441" spans="2:13" ht="15.75" customHeight="1">
      <c r="B441" s="340"/>
      <c r="F441" s="47"/>
      <c r="G441" s="47"/>
      <c r="H441" s="47"/>
      <c r="I441" s="47"/>
      <c r="J441" s="47"/>
      <c r="M441" s="47"/>
    </row>
    <row r="442" spans="2:13" ht="15.75" customHeight="1">
      <c r="B442" s="340"/>
      <c r="F442" s="47"/>
      <c r="G442" s="47"/>
      <c r="H442" s="47"/>
      <c r="I442" s="47"/>
      <c r="J442" s="47"/>
      <c r="M442" s="47"/>
    </row>
    <row r="443" spans="2:13" ht="15.75" customHeight="1">
      <c r="B443" s="340"/>
      <c r="F443" s="47"/>
      <c r="G443" s="47"/>
      <c r="H443" s="47"/>
      <c r="I443" s="47"/>
      <c r="J443" s="47"/>
      <c r="M443" s="47"/>
    </row>
    <row r="444" spans="2:13" ht="15.75" customHeight="1">
      <c r="B444" s="340"/>
      <c r="F444" s="47"/>
      <c r="G444" s="47"/>
      <c r="H444" s="47"/>
      <c r="I444" s="47"/>
      <c r="J444" s="47"/>
      <c r="M444" s="47"/>
    </row>
    <row r="445" spans="2:13" ht="15.75" customHeight="1">
      <c r="B445" s="340"/>
      <c r="F445" s="47"/>
      <c r="G445" s="47"/>
      <c r="H445" s="47"/>
      <c r="I445" s="47"/>
      <c r="J445" s="47"/>
      <c r="M445" s="47"/>
    </row>
    <row r="446" spans="2:13" ht="15.75" customHeight="1">
      <c r="B446" s="340"/>
      <c r="F446" s="47"/>
      <c r="G446" s="47"/>
      <c r="H446" s="47"/>
      <c r="I446" s="47"/>
      <c r="J446" s="47"/>
      <c r="M446" s="47"/>
    </row>
    <row r="447" spans="2:13" ht="15.75" customHeight="1">
      <c r="B447" s="340"/>
      <c r="F447" s="47"/>
      <c r="G447" s="47"/>
      <c r="H447" s="47"/>
      <c r="I447" s="47"/>
      <c r="J447" s="47"/>
      <c r="M447" s="47"/>
    </row>
    <row r="448" spans="2:13" ht="15.75" customHeight="1">
      <c r="B448" s="340"/>
      <c r="F448" s="47"/>
      <c r="G448" s="47"/>
      <c r="H448" s="47"/>
      <c r="I448" s="47"/>
      <c r="J448" s="47"/>
      <c r="M448" s="47"/>
    </row>
    <row r="449" spans="2:13" ht="15.75" customHeight="1">
      <c r="B449" s="340"/>
      <c r="F449" s="47"/>
      <c r="G449" s="47"/>
      <c r="H449" s="47"/>
      <c r="I449" s="47"/>
      <c r="J449" s="47"/>
      <c r="M449" s="47"/>
    </row>
    <row r="450" spans="2:13" ht="15.75" customHeight="1">
      <c r="B450" s="340"/>
      <c r="F450" s="47"/>
      <c r="G450" s="47"/>
      <c r="H450" s="47"/>
      <c r="I450" s="47"/>
      <c r="J450" s="47"/>
      <c r="M450" s="47"/>
    </row>
    <row r="451" spans="2:13" ht="15.75" customHeight="1">
      <c r="B451" s="340"/>
      <c r="F451" s="47"/>
      <c r="G451" s="47"/>
      <c r="H451" s="47"/>
      <c r="I451" s="47"/>
      <c r="J451" s="47"/>
      <c r="M451" s="47"/>
    </row>
    <row r="452" spans="2:13" ht="15.75" customHeight="1">
      <c r="B452" s="340"/>
      <c r="F452" s="47"/>
      <c r="G452" s="47"/>
      <c r="H452" s="47"/>
      <c r="I452" s="47"/>
      <c r="J452" s="47"/>
      <c r="M452" s="47"/>
    </row>
    <row r="453" spans="2:13" ht="15.75" customHeight="1">
      <c r="B453" s="340"/>
      <c r="F453" s="47"/>
      <c r="G453" s="47"/>
      <c r="H453" s="47"/>
      <c r="I453" s="47"/>
      <c r="J453" s="47"/>
      <c r="M453" s="47"/>
    </row>
    <row r="454" spans="2:13" ht="15.75" customHeight="1">
      <c r="B454" s="340"/>
      <c r="F454" s="47"/>
      <c r="G454" s="47"/>
      <c r="H454" s="47"/>
      <c r="I454" s="47"/>
      <c r="J454" s="47"/>
      <c r="M454" s="47"/>
    </row>
    <row r="455" spans="2:13" ht="15.75" customHeight="1">
      <c r="B455" s="340"/>
      <c r="F455" s="47"/>
      <c r="G455" s="47"/>
      <c r="H455" s="47"/>
      <c r="I455" s="47"/>
      <c r="J455" s="47"/>
      <c r="M455" s="47"/>
    </row>
    <row r="456" spans="2:13" ht="15.75" customHeight="1">
      <c r="B456" s="340"/>
      <c r="F456" s="47"/>
      <c r="G456" s="47"/>
      <c r="H456" s="47"/>
      <c r="I456" s="47"/>
      <c r="J456" s="47"/>
      <c r="M456" s="47"/>
    </row>
    <row r="457" spans="2:13" ht="15.75" customHeight="1">
      <c r="B457" s="340"/>
      <c r="F457" s="47"/>
      <c r="G457" s="47"/>
      <c r="H457" s="47"/>
      <c r="I457" s="47"/>
      <c r="J457" s="47"/>
      <c r="M457" s="47"/>
    </row>
    <row r="458" spans="2:13" ht="15.75" customHeight="1">
      <c r="B458" s="340"/>
      <c r="F458" s="47"/>
      <c r="G458" s="47"/>
      <c r="H458" s="47"/>
      <c r="I458" s="47"/>
      <c r="J458" s="47"/>
      <c r="M458" s="47"/>
    </row>
    <row r="459" spans="2:13" ht="15.75" customHeight="1">
      <c r="B459" s="340"/>
      <c r="F459" s="47"/>
      <c r="G459" s="47"/>
      <c r="H459" s="47"/>
      <c r="I459" s="47"/>
      <c r="J459" s="47"/>
      <c r="M459" s="47"/>
    </row>
    <row r="460" spans="2:13" ht="15.75" customHeight="1">
      <c r="B460" s="340"/>
      <c r="F460" s="47"/>
      <c r="G460" s="47"/>
      <c r="H460" s="47"/>
      <c r="I460" s="47"/>
      <c r="J460" s="47"/>
      <c r="M460" s="47"/>
    </row>
    <row r="461" spans="2:13" ht="15.75" customHeight="1">
      <c r="B461" s="340"/>
      <c r="F461" s="47"/>
      <c r="G461" s="47"/>
      <c r="H461" s="47"/>
      <c r="I461" s="47"/>
      <c r="J461" s="47"/>
      <c r="M461" s="47"/>
    </row>
    <row r="462" spans="2:13" ht="15.75" customHeight="1">
      <c r="B462" s="340"/>
      <c r="F462" s="47"/>
      <c r="G462" s="47"/>
      <c r="H462" s="47"/>
      <c r="I462" s="47"/>
      <c r="J462" s="47"/>
      <c r="M462" s="47"/>
    </row>
    <row r="463" spans="2:13" ht="15.75" customHeight="1">
      <c r="B463" s="340"/>
      <c r="F463" s="47"/>
      <c r="G463" s="47"/>
      <c r="H463" s="47"/>
      <c r="I463" s="47"/>
      <c r="J463" s="47"/>
      <c r="M463" s="47"/>
    </row>
    <row r="464" spans="2:13" ht="15.75" customHeight="1">
      <c r="B464" s="340"/>
      <c r="F464" s="47"/>
      <c r="G464" s="47"/>
      <c r="H464" s="47"/>
      <c r="I464" s="47"/>
      <c r="J464" s="47"/>
      <c r="M464" s="47"/>
    </row>
    <row r="465" spans="2:13" ht="15.75" customHeight="1">
      <c r="B465" s="340"/>
      <c r="F465" s="47"/>
      <c r="G465" s="47"/>
      <c r="H465" s="47"/>
      <c r="I465" s="47"/>
      <c r="J465" s="47"/>
      <c r="M465" s="47"/>
    </row>
    <row r="466" spans="2:13" ht="15.75" customHeight="1">
      <c r="B466" s="340"/>
      <c r="F466" s="47"/>
      <c r="G466" s="47"/>
      <c r="H466" s="47"/>
      <c r="I466" s="47"/>
      <c r="J466" s="47"/>
      <c r="M466" s="47"/>
    </row>
    <row r="467" spans="2:13" ht="15.75" customHeight="1">
      <c r="B467" s="340"/>
      <c r="F467" s="47"/>
      <c r="G467" s="47"/>
      <c r="H467" s="47"/>
      <c r="I467" s="47"/>
      <c r="J467" s="47"/>
      <c r="M467" s="47"/>
    </row>
    <row r="468" spans="2:13" ht="15.75" customHeight="1">
      <c r="B468" s="340"/>
      <c r="F468" s="47"/>
      <c r="G468" s="47"/>
      <c r="H468" s="47"/>
      <c r="I468" s="47"/>
      <c r="J468" s="47"/>
      <c r="M468" s="47"/>
    </row>
    <row r="469" spans="2:13" ht="15.75" customHeight="1">
      <c r="B469" s="340"/>
      <c r="F469" s="47"/>
      <c r="G469" s="47"/>
      <c r="H469" s="47"/>
      <c r="I469" s="47"/>
      <c r="J469" s="47"/>
      <c r="M469" s="47"/>
    </row>
    <row r="470" spans="2:13" ht="15.75" customHeight="1">
      <c r="B470" s="340"/>
      <c r="F470" s="47"/>
      <c r="G470" s="47"/>
      <c r="H470" s="47"/>
      <c r="I470" s="47"/>
      <c r="J470" s="47"/>
      <c r="M470" s="47"/>
    </row>
    <row r="471" spans="2:13" ht="15.75" customHeight="1">
      <c r="B471" s="340"/>
      <c r="F471" s="47"/>
      <c r="G471" s="47"/>
      <c r="H471" s="47"/>
      <c r="I471" s="47"/>
      <c r="J471" s="47"/>
      <c r="M471" s="47"/>
    </row>
    <row r="472" spans="2:13" ht="15.75" customHeight="1">
      <c r="B472" s="340"/>
      <c r="F472" s="47"/>
      <c r="G472" s="47"/>
      <c r="H472" s="47"/>
      <c r="I472" s="47"/>
      <c r="J472" s="47"/>
      <c r="M472" s="47"/>
    </row>
    <row r="473" spans="2:13" ht="15.75" customHeight="1">
      <c r="B473" s="340"/>
      <c r="F473" s="47"/>
      <c r="G473" s="47"/>
      <c r="H473" s="47"/>
      <c r="I473" s="47"/>
      <c r="J473" s="47"/>
      <c r="M473" s="47"/>
    </row>
    <row r="474" spans="2:13" ht="15.75" customHeight="1">
      <c r="B474" s="340"/>
      <c r="F474" s="47"/>
      <c r="G474" s="47"/>
      <c r="H474" s="47"/>
      <c r="I474" s="47"/>
      <c r="J474" s="47"/>
      <c r="M474" s="47"/>
    </row>
    <row r="475" spans="2:13" ht="15.75" customHeight="1">
      <c r="B475" s="340"/>
      <c r="F475" s="47"/>
      <c r="G475" s="47"/>
      <c r="H475" s="47"/>
      <c r="I475" s="47"/>
      <c r="J475" s="47"/>
      <c r="M475" s="47"/>
    </row>
    <row r="476" spans="2:13" ht="15.75" customHeight="1">
      <c r="B476" s="340"/>
      <c r="F476" s="47"/>
      <c r="G476" s="47"/>
      <c r="H476" s="47"/>
      <c r="I476" s="47"/>
      <c r="J476" s="47"/>
      <c r="M476" s="47"/>
    </row>
    <row r="477" spans="2:13" ht="15.75" customHeight="1">
      <c r="B477" s="340"/>
      <c r="F477" s="47"/>
      <c r="G477" s="47"/>
      <c r="H477" s="47"/>
      <c r="I477" s="47"/>
      <c r="J477" s="47"/>
      <c r="M477" s="47"/>
    </row>
    <row r="478" spans="2:13" ht="15.75" customHeight="1">
      <c r="B478" s="340"/>
      <c r="F478" s="47"/>
      <c r="G478" s="47"/>
      <c r="H478" s="47"/>
      <c r="I478" s="47"/>
      <c r="J478" s="47"/>
      <c r="M478" s="47"/>
    </row>
    <row r="479" spans="2:13" ht="15.75" customHeight="1">
      <c r="B479" s="340"/>
      <c r="F479" s="47"/>
      <c r="G479" s="47"/>
      <c r="H479" s="47"/>
      <c r="I479" s="47"/>
      <c r="J479" s="47"/>
      <c r="M479" s="47"/>
    </row>
    <row r="480" spans="2:13" ht="15.75" customHeight="1">
      <c r="B480" s="340"/>
      <c r="F480" s="47"/>
      <c r="G480" s="47"/>
      <c r="H480" s="47"/>
      <c r="I480" s="47"/>
      <c r="J480" s="47"/>
      <c r="M480" s="47"/>
    </row>
    <row r="481" spans="2:13" ht="15.75" customHeight="1">
      <c r="B481" s="340"/>
      <c r="F481" s="47"/>
      <c r="G481" s="47"/>
      <c r="H481" s="47"/>
      <c r="I481" s="47"/>
      <c r="J481" s="47"/>
      <c r="M481" s="47"/>
    </row>
    <row r="482" spans="2:13" ht="15.75" customHeight="1">
      <c r="B482" s="340"/>
      <c r="F482" s="47"/>
      <c r="G482" s="47"/>
      <c r="H482" s="47"/>
      <c r="I482" s="47"/>
      <c r="J482" s="47"/>
      <c r="M482" s="47"/>
    </row>
    <row r="483" spans="2:13" ht="15.75" customHeight="1">
      <c r="B483" s="340"/>
      <c r="F483" s="47"/>
      <c r="G483" s="47"/>
      <c r="H483" s="47"/>
      <c r="I483" s="47"/>
      <c r="J483" s="47"/>
      <c r="M483" s="47"/>
    </row>
    <row r="484" spans="2:13" ht="15.75" customHeight="1">
      <c r="B484" s="340"/>
      <c r="F484" s="47"/>
      <c r="G484" s="47"/>
      <c r="H484" s="47"/>
      <c r="I484" s="47"/>
      <c r="J484" s="47"/>
      <c r="M484" s="47"/>
    </row>
    <row r="485" spans="2:13" ht="15.75" customHeight="1">
      <c r="B485" s="340"/>
      <c r="F485" s="47"/>
      <c r="G485" s="47"/>
      <c r="H485" s="47"/>
      <c r="I485" s="47"/>
      <c r="J485" s="47"/>
      <c r="M485" s="47"/>
    </row>
    <row r="486" spans="2:13" ht="15.75" customHeight="1">
      <c r="B486" s="340"/>
      <c r="F486" s="47"/>
      <c r="G486" s="47"/>
      <c r="H486" s="47"/>
      <c r="I486" s="47"/>
      <c r="J486" s="47"/>
      <c r="M486" s="47"/>
    </row>
    <row r="487" spans="2:13" ht="15.75" customHeight="1">
      <c r="B487" s="340"/>
      <c r="F487" s="47"/>
      <c r="G487" s="47"/>
      <c r="H487" s="47"/>
      <c r="I487" s="47"/>
      <c r="J487" s="47"/>
      <c r="M487" s="47"/>
    </row>
    <row r="488" spans="2:13" ht="15.75" customHeight="1">
      <c r="B488" s="340"/>
      <c r="F488" s="47"/>
      <c r="G488" s="47"/>
      <c r="H488" s="47"/>
      <c r="I488" s="47"/>
      <c r="J488" s="47"/>
      <c r="M488" s="47"/>
    </row>
    <row r="489" spans="2:13" ht="15.75" customHeight="1">
      <c r="B489" s="340"/>
      <c r="F489" s="47"/>
      <c r="G489" s="47"/>
      <c r="H489" s="47"/>
      <c r="I489" s="47"/>
      <c r="J489" s="47"/>
      <c r="M489" s="47"/>
    </row>
    <row r="490" spans="2:13" ht="15.75" customHeight="1">
      <c r="B490" s="340"/>
      <c r="F490" s="47"/>
      <c r="G490" s="47"/>
      <c r="H490" s="47"/>
      <c r="I490" s="47"/>
      <c r="J490" s="47"/>
      <c r="M490" s="47"/>
    </row>
    <row r="491" spans="2:13" ht="15.75" customHeight="1">
      <c r="B491" s="340"/>
      <c r="F491" s="47"/>
      <c r="G491" s="47"/>
      <c r="H491" s="47"/>
      <c r="I491" s="47"/>
      <c r="J491" s="47"/>
      <c r="M491" s="47"/>
    </row>
    <row r="492" spans="2:13" ht="15.75" customHeight="1">
      <c r="B492" s="340"/>
      <c r="F492" s="47"/>
      <c r="G492" s="47"/>
      <c r="H492" s="47"/>
      <c r="I492" s="47"/>
      <c r="J492" s="47"/>
      <c r="M492" s="47"/>
    </row>
    <row r="493" spans="2:13" ht="15.75" customHeight="1">
      <c r="B493" s="340"/>
      <c r="F493" s="47"/>
      <c r="G493" s="47"/>
      <c r="H493" s="47"/>
      <c r="I493" s="47"/>
      <c r="J493" s="47"/>
      <c r="M493" s="47"/>
    </row>
    <row r="494" spans="2:13" ht="15.75" customHeight="1">
      <c r="B494" s="340"/>
      <c r="F494" s="47"/>
      <c r="G494" s="47"/>
      <c r="H494" s="47"/>
      <c r="I494" s="47"/>
      <c r="J494" s="47"/>
      <c r="M494" s="47"/>
    </row>
    <row r="495" spans="2:13" ht="15.75" customHeight="1">
      <c r="B495" s="340"/>
      <c r="F495" s="47"/>
      <c r="G495" s="47"/>
      <c r="H495" s="47"/>
      <c r="I495" s="47"/>
      <c r="J495" s="47"/>
      <c r="M495" s="47"/>
    </row>
    <row r="496" spans="2:13" ht="15.75" customHeight="1">
      <c r="B496" s="340"/>
      <c r="F496" s="47"/>
      <c r="G496" s="47"/>
      <c r="H496" s="47"/>
      <c r="I496" s="47"/>
      <c r="J496" s="47"/>
      <c r="M496" s="47"/>
    </row>
    <row r="497" spans="2:13" ht="15.75" customHeight="1">
      <c r="B497" s="340"/>
      <c r="F497" s="47"/>
      <c r="G497" s="47"/>
      <c r="H497" s="47"/>
      <c r="I497" s="47"/>
      <c r="J497" s="47"/>
      <c r="M497" s="47"/>
    </row>
    <row r="498" spans="2:13" ht="15.75" customHeight="1">
      <c r="B498" s="340"/>
      <c r="F498" s="47"/>
      <c r="G498" s="47"/>
      <c r="H498" s="47"/>
      <c r="I498" s="47"/>
      <c r="J498" s="47"/>
      <c r="M498" s="47"/>
    </row>
    <row r="499" spans="2:13" ht="15.75" customHeight="1">
      <c r="B499" s="340"/>
      <c r="F499" s="47"/>
      <c r="G499" s="47"/>
      <c r="H499" s="47"/>
      <c r="I499" s="47"/>
      <c r="J499" s="47"/>
      <c r="M499" s="47"/>
    </row>
    <row r="500" spans="2:13" ht="15.75" customHeight="1">
      <c r="B500" s="340"/>
      <c r="F500" s="47"/>
      <c r="G500" s="47"/>
      <c r="H500" s="47"/>
      <c r="I500" s="47"/>
      <c r="J500" s="47"/>
      <c r="M500" s="47"/>
    </row>
    <row r="501" spans="2:13" ht="15.75" customHeight="1">
      <c r="B501" s="340"/>
      <c r="F501" s="47"/>
      <c r="G501" s="47"/>
      <c r="H501" s="47"/>
      <c r="I501" s="47"/>
      <c r="J501" s="47"/>
      <c r="M501" s="47"/>
    </row>
    <row r="502" spans="2:13" ht="15.75" customHeight="1">
      <c r="B502" s="340"/>
      <c r="F502" s="47"/>
      <c r="G502" s="47"/>
      <c r="H502" s="47"/>
      <c r="I502" s="47"/>
      <c r="J502" s="47"/>
      <c r="M502" s="47"/>
    </row>
    <row r="503" spans="2:13" ht="15.75" customHeight="1">
      <c r="B503" s="340"/>
      <c r="F503" s="47"/>
      <c r="G503" s="47"/>
      <c r="H503" s="47"/>
      <c r="I503" s="47"/>
      <c r="J503" s="47"/>
      <c r="M503" s="47"/>
    </row>
    <row r="504" spans="2:13" ht="15.75" customHeight="1">
      <c r="B504" s="340"/>
      <c r="F504" s="47"/>
      <c r="G504" s="47"/>
      <c r="H504" s="47"/>
      <c r="I504" s="47"/>
      <c r="J504" s="47"/>
      <c r="M504" s="47"/>
    </row>
    <row r="505" spans="2:13" ht="15.75" customHeight="1">
      <c r="B505" s="340"/>
      <c r="F505" s="47"/>
      <c r="G505" s="47"/>
      <c r="H505" s="47"/>
      <c r="I505" s="47"/>
      <c r="J505" s="47"/>
      <c r="M505" s="47"/>
    </row>
    <row r="506" spans="2:13" ht="15.75" customHeight="1">
      <c r="B506" s="340"/>
      <c r="F506" s="47"/>
      <c r="G506" s="47"/>
      <c r="H506" s="47"/>
      <c r="I506" s="47"/>
      <c r="J506" s="47"/>
      <c r="M506" s="47"/>
    </row>
    <row r="507" spans="2:13" ht="15.75" customHeight="1">
      <c r="B507" s="340"/>
      <c r="F507" s="47"/>
      <c r="G507" s="47"/>
      <c r="H507" s="47"/>
      <c r="I507" s="47"/>
      <c r="J507" s="47"/>
      <c r="M507" s="47"/>
    </row>
    <row r="508" spans="2:13" ht="15.75" customHeight="1">
      <c r="B508" s="340"/>
      <c r="F508" s="47"/>
      <c r="G508" s="47"/>
      <c r="H508" s="47"/>
      <c r="I508" s="47"/>
      <c r="J508" s="47"/>
      <c r="M508" s="47"/>
    </row>
    <row r="509" spans="2:13" ht="15.75" customHeight="1">
      <c r="B509" s="340"/>
      <c r="F509" s="47"/>
      <c r="G509" s="47"/>
      <c r="H509" s="47"/>
      <c r="I509" s="47"/>
      <c r="J509" s="47"/>
      <c r="M509" s="47"/>
    </row>
    <row r="510" spans="2:13" ht="15.75" customHeight="1">
      <c r="B510" s="340"/>
      <c r="F510" s="47"/>
      <c r="G510" s="47"/>
      <c r="H510" s="47"/>
      <c r="I510" s="47"/>
      <c r="J510" s="47"/>
      <c r="M510" s="47"/>
    </row>
    <row r="511" spans="2:13" ht="15.75" customHeight="1">
      <c r="B511" s="340"/>
      <c r="F511" s="47"/>
      <c r="G511" s="47"/>
      <c r="H511" s="47"/>
      <c r="I511" s="47"/>
      <c r="J511" s="47"/>
      <c r="M511" s="47"/>
    </row>
    <row r="512" spans="2:13" ht="15.75" customHeight="1">
      <c r="B512" s="340"/>
      <c r="F512" s="47"/>
      <c r="G512" s="47"/>
      <c r="H512" s="47"/>
      <c r="I512" s="47"/>
      <c r="J512" s="47"/>
      <c r="M512" s="47"/>
    </row>
    <row r="513" spans="2:13" ht="15.75" customHeight="1">
      <c r="B513" s="340"/>
      <c r="F513" s="47"/>
      <c r="G513" s="47"/>
      <c r="H513" s="47"/>
      <c r="I513" s="47"/>
      <c r="J513" s="47"/>
      <c r="M513" s="47"/>
    </row>
    <row r="514" spans="2:13" ht="15.75" customHeight="1">
      <c r="B514" s="340"/>
      <c r="F514" s="47"/>
      <c r="G514" s="47"/>
      <c r="H514" s="47"/>
      <c r="I514" s="47"/>
      <c r="J514" s="47"/>
      <c r="M514" s="47"/>
    </row>
    <row r="515" spans="2:13" ht="15.75" customHeight="1">
      <c r="B515" s="340"/>
      <c r="F515" s="47"/>
      <c r="G515" s="47"/>
      <c r="H515" s="47"/>
      <c r="I515" s="47"/>
      <c r="J515" s="47"/>
      <c r="M515" s="47"/>
    </row>
    <row r="516" spans="2:13" ht="15.75" customHeight="1">
      <c r="B516" s="340"/>
      <c r="F516" s="47"/>
      <c r="G516" s="47"/>
      <c r="H516" s="47"/>
      <c r="I516" s="47"/>
      <c r="J516" s="47"/>
      <c r="M516" s="47"/>
    </row>
    <row r="517" spans="2:13" ht="15.75" customHeight="1">
      <c r="B517" s="340"/>
      <c r="F517" s="47"/>
      <c r="G517" s="47"/>
      <c r="H517" s="47"/>
      <c r="I517" s="47"/>
      <c r="J517" s="47"/>
      <c r="M517" s="47"/>
    </row>
    <row r="518" spans="2:13" ht="15.75" customHeight="1">
      <c r="B518" s="340"/>
      <c r="F518" s="47"/>
      <c r="G518" s="47"/>
      <c r="H518" s="47"/>
      <c r="I518" s="47"/>
      <c r="J518" s="47"/>
      <c r="M518" s="47"/>
    </row>
    <row r="519" spans="2:13" ht="15.75" customHeight="1">
      <c r="B519" s="340"/>
      <c r="F519" s="47"/>
      <c r="G519" s="47"/>
      <c r="H519" s="47"/>
      <c r="I519" s="47"/>
      <c r="J519" s="47"/>
      <c r="M519" s="47"/>
    </row>
    <row r="520" spans="2:13" ht="15.75" customHeight="1">
      <c r="B520" s="340"/>
      <c r="F520" s="47"/>
      <c r="G520" s="47"/>
      <c r="H520" s="47"/>
      <c r="I520" s="47"/>
      <c r="J520" s="47"/>
      <c r="M520" s="47"/>
    </row>
    <row r="521" spans="2:13" ht="15.75" customHeight="1">
      <c r="B521" s="340"/>
      <c r="F521" s="47"/>
      <c r="G521" s="47"/>
      <c r="H521" s="47"/>
      <c r="I521" s="47"/>
      <c r="J521" s="47"/>
      <c r="M521" s="47"/>
    </row>
    <row r="522" spans="2:13" ht="15.75" customHeight="1">
      <c r="B522" s="340"/>
      <c r="F522" s="47"/>
      <c r="G522" s="47"/>
      <c r="H522" s="47"/>
      <c r="I522" s="47"/>
      <c r="J522" s="47"/>
      <c r="M522" s="47"/>
    </row>
    <row r="523" spans="2:13" ht="15.75" customHeight="1">
      <c r="B523" s="340"/>
      <c r="F523" s="47"/>
      <c r="G523" s="47"/>
      <c r="H523" s="47"/>
      <c r="I523" s="47"/>
      <c r="J523" s="47"/>
      <c r="M523" s="47"/>
    </row>
    <row r="524" spans="2:13" ht="15.75" customHeight="1">
      <c r="B524" s="340"/>
      <c r="F524" s="47"/>
      <c r="G524" s="47"/>
      <c r="H524" s="47"/>
      <c r="I524" s="47"/>
      <c r="J524" s="47"/>
      <c r="M524" s="47"/>
    </row>
    <row r="525" spans="2:13" ht="15.75" customHeight="1">
      <c r="B525" s="340"/>
      <c r="F525" s="47"/>
      <c r="G525" s="47"/>
      <c r="H525" s="47"/>
      <c r="I525" s="47"/>
      <c r="J525" s="47"/>
      <c r="M525" s="47"/>
    </row>
    <row r="526" spans="2:13" ht="15.75" customHeight="1">
      <c r="B526" s="340"/>
      <c r="F526" s="47"/>
      <c r="G526" s="47"/>
      <c r="H526" s="47"/>
      <c r="I526" s="47"/>
      <c r="J526" s="47"/>
      <c r="M526" s="47"/>
    </row>
    <row r="527" spans="2:13" ht="15.75" customHeight="1">
      <c r="B527" s="340"/>
      <c r="F527" s="47"/>
      <c r="G527" s="47"/>
      <c r="H527" s="47"/>
      <c r="I527" s="47"/>
      <c r="J527" s="47"/>
      <c r="M527" s="47"/>
    </row>
    <row r="528" spans="2:13" ht="15.75" customHeight="1">
      <c r="B528" s="340"/>
      <c r="F528" s="47"/>
      <c r="G528" s="47"/>
      <c r="H528" s="47"/>
      <c r="I528" s="47"/>
      <c r="J528" s="47"/>
      <c r="M528" s="47"/>
    </row>
    <row r="529" spans="2:13" ht="15.75" customHeight="1">
      <c r="B529" s="340"/>
      <c r="F529" s="47"/>
      <c r="G529" s="47"/>
      <c r="H529" s="47"/>
      <c r="I529" s="47"/>
      <c r="J529" s="47"/>
      <c r="M529" s="47"/>
    </row>
    <row r="530" spans="2:13" ht="15.75" customHeight="1">
      <c r="B530" s="340"/>
      <c r="F530" s="47"/>
      <c r="G530" s="47"/>
      <c r="H530" s="47"/>
      <c r="I530" s="47"/>
      <c r="J530" s="47"/>
      <c r="M530" s="47"/>
    </row>
    <row r="531" spans="2:13" ht="15.75" customHeight="1">
      <c r="B531" s="340"/>
      <c r="F531" s="47"/>
      <c r="G531" s="47"/>
      <c r="H531" s="47"/>
      <c r="I531" s="47"/>
      <c r="J531" s="47"/>
      <c r="M531" s="47"/>
    </row>
    <row r="532" spans="2:13" ht="15.75" customHeight="1">
      <c r="B532" s="340"/>
      <c r="F532" s="47"/>
      <c r="G532" s="47"/>
      <c r="H532" s="47"/>
      <c r="I532" s="47"/>
      <c r="J532" s="47"/>
      <c r="M532" s="47"/>
    </row>
    <row r="533" spans="2:13" ht="15.75" customHeight="1">
      <c r="B533" s="340"/>
      <c r="F533" s="47"/>
      <c r="G533" s="47"/>
      <c r="H533" s="47"/>
      <c r="I533" s="47"/>
      <c r="J533" s="47"/>
      <c r="M533" s="47"/>
    </row>
    <row r="534" spans="2:13" ht="15.75" customHeight="1">
      <c r="B534" s="340"/>
      <c r="F534" s="47"/>
      <c r="G534" s="47"/>
      <c r="H534" s="47"/>
      <c r="I534" s="47"/>
      <c r="J534" s="47"/>
      <c r="M534" s="47"/>
    </row>
    <row r="535" spans="2:13" ht="15.75" customHeight="1">
      <c r="B535" s="340"/>
      <c r="F535" s="47"/>
      <c r="G535" s="47"/>
      <c r="H535" s="47"/>
      <c r="I535" s="47"/>
      <c r="J535" s="47"/>
      <c r="M535" s="47"/>
    </row>
    <row r="536" spans="2:13" ht="15.75" customHeight="1">
      <c r="B536" s="340"/>
      <c r="F536" s="47"/>
      <c r="G536" s="47"/>
      <c r="H536" s="47"/>
      <c r="I536" s="47"/>
      <c r="J536" s="47"/>
      <c r="M536" s="47"/>
    </row>
    <row r="537" spans="2:13" ht="15.75" customHeight="1">
      <c r="B537" s="340"/>
      <c r="F537" s="47"/>
      <c r="G537" s="47"/>
      <c r="H537" s="47"/>
      <c r="I537" s="47"/>
      <c r="J537" s="47"/>
      <c r="M537" s="47"/>
    </row>
    <row r="538" spans="2:13" ht="15.75" customHeight="1">
      <c r="B538" s="340"/>
      <c r="F538" s="47"/>
      <c r="G538" s="47"/>
      <c r="H538" s="47"/>
      <c r="I538" s="47"/>
      <c r="J538" s="47"/>
      <c r="M538" s="47"/>
    </row>
    <row r="539" spans="2:13" ht="15.75" customHeight="1">
      <c r="B539" s="340"/>
      <c r="F539" s="47"/>
      <c r="G539" s="47"/>
      <c r="H539" s="47"/>
      <c r="I539" s="47"/>
      <c r="J539" s="47"/>
      <c r="M539" s="47"/>
    </row>
    <row r="540" spans="2:13" ht="15.75" customHeight="1">
      <c r="B540" s="340"/>
      <c r="F540" s="47"/>
      <c r="G540" s="47"/>
      <c r="H540" s="47"/>
      <c r="I540" s="47"/>
      <c r="J540" s="47"/>
      <c r="M540" s="47"/>
    </row>
    <row r="541" spans="2:13" ht="15.75" customHeight="1">
      <c r="B541" s="340"/>
      <c r="F541" s="47"/>
      <c r="G541" s="47"/>
      <c r="H541" s="47"/>
      <c r="I541" s="47"/>
      <c r="J541" s="47"/>
      <c r="M541" s="47"/>
    </row>
    <row r="542" spans="2:13" ht="15.75" customHeight="1">
      <c r="B542" s="340"/>
      <c r="F542" s="47"/>
      <c r="G542" s="47"/>
      <c r="H542" s="47"/>
      <c r="I542" s="47"/>
      <c r="J542" s="47"/>
      <c r="M542" s="47"/>
    </row>
    <row r="543" spans="2:13" ht="15.75" customHeight="1">
      <c r="B543" s="340"/>
      <c r="F543" s="47"/>
      <c r="G543" s="47"/>
      <c r="H543" s="47"/>
      <c r="I543" s="47"/>
      <c r="J543" s="47"/>
      <c r="M543" s="47"/>
    </row>
    <row r="544" spans="2:13" ht="15.75" customHeight="1">
      <c r="B544" s="340"/>
      <c r="F544" s="47"/>
      <c r="G544" s="47"/>
      <c r="H544" s="47"/>
      <c r="I544" s="47"/>
      <c r="J544" s="47"/>
      <c r="M544" s="47"/>
    </row>
    <row r="545" spans="2:13" ht="15.75" customHeight="1">
      <c r="B545" s="340"/>
      <c r="F545" s="47"/>
      <c r="G545" s="47"/>
      <c r="H545" s="47"/>
      <c r="I545" s="47"/>
      <c r="J545" s="47"/>
      <c r="M545" s="47"/>
    </row>
    <row r="546" spans="2:13" ht="15.75" customHeight="1">
      <c r="B546" s="340"/>
      <c r="F546" s="47"/>
      <c r="G546" s="47"/>
      <c r="H546" s="47"/>
      <c r="I546" s="47"/>
      <c r="J546" s="47"/>
      <c r="M546" s="47"/>
    </row>
    <row r="547" spans="2:13" ht="15.75" customHeight="1">
      <c r="B547" s="340"/>
      <c r="F547" s="47"/>
      <c r="G547" s="47"/>
      <c r="H547" s="47"/>
      <c r="I547" s="47"/>
      <c r="J547" s="47"/>
      <c r="M547" s="47"/>
    </row>
    <row r="548" spans="2:13" ht="15.75" customHeight="1">
      <c r="B548" s="340"/>
      <c r="F548" s="47"/>
      <c r="G548" s="47"/>
      <c r="H548" s="47"/>
      <c r="I548" s="47"/>
      <c r="J548" s="47"/>
      <c r="M548" s="47"/>
    </row>
    <row r="549" spans="2:13" ht="15.75" customHeight="1">
      <c r="B549" s="340"/>
      <c r="F549" s="47"/>
      <c r="G549" s="47"/>
      <c r="H549" s="47"/>
      <c r="I549" s="47"/>
      <c r="J549" s="47"/>
      <c r="M549" s="47"/>
    </row>
    <row r="550" spans="2:13" ht="15.75" customHeight="1">
      <c r="B550" s="340"/>
      <c r="F550" s="47"/>
      <c r="G550" s="47"/>
      <c r="H550" s="47"/>
      <c r="I550" s="47"/>
      <c r="J550" s="47"/>
      <c r="M550" s="47"/>
    </row>
    <row r="551" spans="2:13" ht="15.75" customHeight="1">
      <c r="B551" s="340"/>
      <c r="F551" s="47"/>
      <c r="G551" s="47"/>
      <c r="H551" s="47"/>
      <c r="I551" s="47"/>
      <c r="J551" s="47"/>
      <c r="M551" s="47"/>
    </row>
    <row r="552" spans="2:13" ht="15.75" customHeight="1">
      <c r="B552" s="340"/>
      <c r="F552" s="47"/>
      <c r="G552" s="47"/>
      <c r="H552" s="47"/>
      <c r="I552" s="47"/>
      <c r="J552" s="47"/>
      <c r="M552" s="47"/>
    </row>
    <row r="553" spans="2:13" ht="15.75" customHeight="1">
      <c r="B553" s="340"/>
      <c r="F553" s="47"/>
      <c r="G553" s="47"/>
      <c r="H553" s="47"/>
      <c r="I553" s="47"/>
      <c r="J553" s="47"/>
      <c r="M553" s="47"/>
    </row>
    <row r="554" spans="2:13" ht="15.75" customHeight="1">
      <c r="B554" s="340"/>
      <c r="F554" s="47"/>
      <c r="G554" s="47"/>
      <c r="H554" s="47"/>
      <c r="I554" s="47"/>
      <c r="J554" s="47"/>
      <c r="M554" s="47"/>
    </row>
    <row r="555" spans="2:13" ht="15.75" customHeight="1">
      <c r="B555" s="340"/>
      <c r="F555" s="47"/>
      <c r="G555" s="47"/>
      <c r="H555" s="47"/>
      <c r="I555" s="47"/>
      <c r="J555" s="47"/>
      <c r="M555" s="47"/>
    </row>
    <row r="556" spans="2:13" ht="15.75" customHeight="1">
      <c r="B556" s="340"/>
      <c r="F556" s="47"/>
      <c r="G556" s="47"/>
      <c r="H556" s="47"/>
      <c r="I556" s="47"/>
      <c r="J556" s="47"/>
      <c r="M556" s="47"/>
    </row>
    <row r="557" spans="2:13" ht="15.75" customHeight="1">
      <c r="B557" s="340"/>
      <c r="F557" s="47"/>
      <c r="G557" s="47"/>
      <c r="H557" s="47"/>
      <c r="I557" s="47"/>
      <c r="J557" s="47"/>
      <c r="M557" s="47"/>
    </row>
    <row r="558" spans="2:13" ht="15.75" customHeight="1">
      <c r="B558" s="340"/>
      <c r="F558" s="47"/>
      <c r="G558" s="47"/>
      <c r="H558" s="47"/>
      <c r="I558" s="47"/>
      <c r="J558" s="47"/>
      <c r="M558" s="47"/>
    </row>
    <row r="559" spans="2:13" ht="15.75" customHeight="1">
      <c r="B559" s="340"/>
      <c r="F559" s="47"/>
      <c r="G559" s="47"/>
      <c r="H559" s="47"/>
      <c r="I559" s="47"/>
      <c r="J559" s="47"/>
      <c r="M559" s="47"/>
    </row>
    <row r="560" spans="2:13" ht="15.75" customHeight="1">
      <c r="B560" s="340"/>
      <c r="F560" s="47"/>
      <c r="G560" s="47"/>
      <c r="H560" s="47"/>
      <c r="I560" s="47"/>
      <c r="J560" s="47"/>
      <c r="M560" s="47"/>
    </row>
    <row r="561" spans="2:13" ht="15.75" customHeight="1">
      <c r="B561" s="340"/>
      <c r="F561" s="47"/>
      <c r="G561" s="47"/>
      <c r="H561" s="47"/>
      <c r="I561" s="47"/>
      <c r="J561" s="47"/>
      <c r="M561" s="47"/>
    </row>
    <row r="562" spans="2:13" ht="15.75" customHeight="1">
      <c r="B562" s="340"/>
      <c r="F562" s="47"/>
      <c r="G562" s="47"/>
      <c r="H562" s="47"/>
      <c r="I562" s="47"/>
      <c r="J562" s="47"/>
      <c r="M562" s="47"/>
    </row>
    <row r="563" spans="2:13" ht="15.75" customHeight="1">
      <c r="B563" s="340"/>
      <c r="F563" s="47"/>
      <c r="G563" s="47"/>
      <c r="H563" s="47"/>
      <c r="I563" s="47"/>
      <c r="J563" s="47"/>
      <c r="M563" s="47"/>
    </row>
    <row r="564" spans="2:13" ht="15.75" customHeight="1">
      <c r="B564" s="340"/>
      <c r="F564" s="47"/>
      <c r="G564" s="47"/>
      <c r="H564" s="47"/>
      <c r="I564" s="47"/>
      <c r="J564" s="47"/>
      <c r="M564" s="47"/>
    </row>
    <row r="565" spans="2:13" ht="15.75" customHeight="1">
      <c r="B565" s="340"/>
      <c r="F565" s="47"/>
      <c r="G565" s="47"/>
      <c r="H565" s="47"/>
      <c r="I565" s="47"/>
      <c r="J565" s="47"/>
      <c r="M565" s="47"/>
    </row>
    <row r="566" spans="2:13" ht="15.75" customHeight="1">
      <c r="B566" s="340"/>
      <c r="F566" s="47"/>
      <c r="G566" s="47"/>
      <c r="H566" s="47"/>
      <c r="I566" s="47"/>
      <c r="J566" s="47"/>
      <c r="M566" s="47"/>
    </row>
    <row r="567" spans="2:13" ht="15.75" customHeight="1">
      <c r="B567" s="340"/>
      <c r="F567" s="47"/>
      <c r="G567" s="47"/>
      <c r="H567" s="47"/>
      <c r="I567" s="47"/>
      <c r="J567" s="47"/>
      <c r="M567" s="47"/>
    </row>
    <row r="568" spans="2:13" ht="15.75" customHeight="1">
      <c r="B568" s="340"/>
      <c r="F568" s="47"/>
      <c r="G568" s="47"/>
      <c r="H568" s="47"/>
      <c r="I568" s="47"/>
      <c r="J568" s="47"/>
      <c r="M568" s="47"/>
    </row>
    <row r="569" spans="2:13" ht="15.75" customHeight="1">
      <c r="B569" s="340"/>
      <c r="F569" s="47"/>
      <c r="G569" s="47"/>
      <c r="H569" s="47"/>
      <c r="I569" s="47"/>
      <c r="J569" s="47"/>
      <c r="M569" s="47"/>
    </row>
    <row r="570" spans="2:13" ht="15.75" customHeight="1">
      <c r="B570" s="340"/>
      <c r="F570" s="47"/>
      <c r="G570" s="47"/>
      <c r="H570" s="47"/>
      <c r="I570" s="47"/>
      <c r="J570" s="47"/>
      <c r="M570" s="47"/>
    </row>
    <row r="571" spans="2:13" ht="15.75" customHeight="1">
      <c r="B571" s="340"/>
      <c r="F571" s="47"/>
      <c r="G571" s="47"/>
      <c r="H571" s="47"/>
      <c r="I571" s="47"/>
      <c r="J571" s="47"/>
      <c r="M571" s="47"/>
    </row>
    <row r="572" spans="2:13" ht="15.75" customHeight="1">
      <c r="B572" s="340"/>
      <c r="F572" s="47"/>
      <c r="G572" s="47"/>
      <c r="H572" s="47"/>
      <c r="I572" s="47"/>
      <c r="J572" s="47"/>
      <c r="M572" s="47"/>
    </row>
    <row r="573" spans="2:13" ht="15.75" customHeight="1">
      <c r="B573" s="340"/>
      <c r="F573" s="47"/>
      <c r="G573" s="47"/>
      <c r="H573" s="47"/>
      <c r="I573" s="47"/>
      <c r="J573" s="47"/>
      <c r="M573" s="47"/>
    </row>
    <row r="574" spans="2:13" ht="15.75" customHeight="1">
      <c r="B574" s="340"/>
      <c r="F574" s="47"/>
      <c r="G574" s="47"/>
      <c r="H574" s="47"/>
      <c r="I574" s="47"/>
      <c r="J574" s="47"/>
      <c r="M574" s="47"/>
    </row>
    <row r="575" spans="2:13" ht="15.75" customHeight="1">
      <c r="B575" s="340"/>
      <c r="F575" s="47"/>
      <c r="G575" s="47"/>
      <c r="H575" s="47"/>
      <c r="I575" s="47"/>
      <c r="J575" s="47"/>
      <c r="M575" s="47"/>
    </row>
    <row r="576" spans="2:13" ht="15.75" customHeight="1">
      <c r="B576" s="340"/>
      <c r="F576" s="47"/>
      <c r="G576" s="47"/>
      <c r="H576" s="47"/>
      <c r="I576" s="47"/>
      <c r="J576" s="47"/>
      <c r="M576" s="47"/>
    </row>
    <row r="577" spans="2:13" ht="15.75" customHeight="1">
      <c r="B577" s="340"/>
      <c r="F577" s="47"/>
      <c r="G577" s="47"/>
      <c r="H577" s="47"/>
      <c r="I577" s="47"/>
      <c r="J577" s="47"/>
      <c r="M577" s="47"/>
    </row>
    <row r="578" spans="2:13" ht="15.75" customHeight="1">
      <c r="B578" s="340"/>
      <c r="F578" s="47"/>
      <c r="G578" s="47"/>
      <c r="H578" s="47"/>
      <c r="I578" s="47"/>
      <c r="J578" s="47"/>
      <c r="M578" s="47"/>
    </row>
    <row r="579" spans="2:13" ht="15.75" customHeight="1">
      <c r="B579" s="340"/>
      <c r="F579" s="47"/>
      <c r="G579" s="47"/>
      <c r="H579" s="47"/>
      <c r="I579" s="47"/>
      <c r="J579" s="47"/>
      <c r="M579" s="47"/>
    </row>
    <row r="580" spans="2:13" ht="15.75" customHeight="1">
      <c r="B580" s="340"/>
      <c r="F580" s="47"/>
      <c r="G580" s="47"/>
      <c r="H580" s="47"/>
      <c r="I580" s="47"/>
      <c r="J580" s="47"/>
      <c r="M580" s="47"/>
    </row>
    <row r="581" spans="2:13" ht="15.75" customHeight="1">
      <c r="B581" s="340"/>
      <c r="F581" s="47"/>
      <c r="G581" s="47"/>
      <c r="H581" s="47"/>
      <c r="I581" s="47"/>
      <c r="J581" s="47"/>
      <c r="M581" s="47"/>
    </row>
    <row r="582" spans="2:13" ht="15.75" customHeight="1">
      <c r="B582" s="340"/>
      <c r="F582" s="47"/>
      <c r="G582" s="47"/>
      <c r="H582" s="47"/>
      <c r="I582" s="47"/>
      <c r="J582" s="47"/>
      <c r="M582" s="47"/>
    </row>
    <row r="583" spans="2:13" ht="15.75" customHeight="1">
      <c r="B583" s="340"/>
      <c r="F583" s="47"/>
      <c r="G583" s="47"/>
      <c r="H583" s="47"/>
      <c r="I583" s="47"/>
      <c r="J583" s="47"/>
      <c r="M583" s="47"/>
    </row>
    <row r="584" spans="2:13" ht="15.75" customHeight="1">
      <c r="B584" s="340"/>
      <c r="F584" s="47"/>
      <c r="G584" s="47"/>
      <c r="H584" s="47"/>
      <c r="I584" s="47"/>
      <c r="J584" s="47"/>
      <c r="M584" s="47"/>
    </row>
    <row r="585" spans="2:13" ht="15.75" customHeight="1">
      <c r="B585" s="340"/>
      <c r="F585" s="47"/>
      <c r="G585" s="47"/>
      <c r="H585" s="47"/>
      <c r="I585" s="47"/>
      <c r="J585" s="47"/>
      <c r="M585" s="47"/>
    </row>
    <row r="586" spans="2:13" ht="15.75" customHeight="1">
      <c r="B586" s="340"/>
      <c r="F586" s="47"/>
      <c r="G586" s="47"/>
      <c r="H586" s="47"/>
      <c r="I586" s="47"/>
      <c r="J586" s="47"/>
      <c r="M586" s="47"/>
    </row>
    <row r="587" spans="2:13" ht="15.75" customHeight="1">
      <c r="B587" s="340"/>
      <c r="F587" s="47"/>
      <c r="G587" s="47"/>
      <c r="H587" s="47"/>
      <c r="I587" s="47"/>
      <c r="J587" s="47"/>
      <c r="M587" s="47"/>
    </row>
    <row r="588" spans="2:13" ht="15.75" customHeight="1">
      <c r="B588" s="340"/>
      <c r="F588" s="47"/>
      <c r="G588" s="47"/>
      <c r="H588" s="47"/>
      <c r="I588" s="47"/>
      <c r="J588" s="47"/>
      <c r="M588" s="47"/>
    </row>
    <row r="589" spans="2:13" ht="15.75" customHeight="1">
      <c r="B589" s="340"/>
      <c r="F589" s="47"/>
      <c r="G589" s="47"/>
      <c r="H589" s="47"/>
      <c r="I589" s="47"/>
      <c r="J589" s="47"/>
      <c r="M589" s="47"/>
    </row>
    <row r="590" spans="2:13" ht="15.75" customHeight="1">
      <c r="B590" s="340"/>
      <c r="F590" s="47"/>
      <c r="G590" s="47"/>
      <c r="H590" s="47"/>
      <c r="I590" s="47"/>
      <c r="J590" s="47"/>
      <c r="M590" s="47"/>
    </row>
    <row r="591" spans="2:13" ht="15.75" customHeight="1">
      <c r="B591" s="340"/>
      <c r="F591" s="47"/>
      <c r="G591" s="47"/>
      <c r="H591" s="47"/>
      <c r="I591" s="47"/>
      <c r="J591" s="47"/>
      <c r="M591" s="47"/>
    </row>
    <row r="592" spans="2:13" ht="15.75" customHeight="1">
      <c r="B592" s="340"/>
      <c r="F592" s="47"/>
      <c r="G592" s="47"/>
      <c r="H592" s="47"/>
      <c r="I592" s="47"/>
      <c r="J592" s="47"/>
      <c r="M592" s="47"/>
    </row>
    <row r="593" spans="2:13" ht="15.75" customHeight="1">
      <c r="B593" s="340"/>
      <c r="F593" s="47"/>
      <c r="G593" s="47"/>
      <c r="H593" s="47"/>
      <c r="I593" s="47"/>
      <c r="J593" s="47"/>
      <c r="M593" s="47"/>
    </row>
    <row r="594" spans="2:13" ht="15.75" customHeight="1">
      <c r="B594" s="340"/>
      <c r="F594" s="47"/>
      <c r="G594" s="47"/>
      <c r="H594" s="47"/>
      <c r="I594" s="47"/>
      <c r="J594" s="47"/>
      <c r="M594" s="47"/>
    </row>
    <row r="595" spans="2:13" ht="15.75" customHeight="1">
      <c r="B595" s="340"/>
      <c r="F595" s="47"/>
      <c r="G595" s="47"/>
      <c r="H595" s="47"/>
      <c r="I595" s="47"/>
      <c r="J595" s="47"/>
      <c r="M595" s="47"/>
    </row>
    <row r="596" spans="2:13" ht="15.75" customHeight="1">
      <c r="B596" s="340"/>
      <c r="F596" s="47"/>
      <c r="G596" s="47"/>
      <c r="H596" s="47"/>
      <c r="I596" s="47"/>
      <c r="J596" s="47"/>
      <c r="M596" s="47"/>
    </row>
    <row r="597" spans="2:13" ht="15.75" customHeight="1">
      <c r="B597" s="340"/>
      <c r="F597" s="47"/>
      <c r="G597" s="47"/>
      <c r="H597" s="47"/>
      <c r="I597" s="47"/>
      <c r="J597" s="47"/>
      <c r="M597" s="47"/>
    </row>
    <row r="598" spans="2:13" ht="15.75" customHeight="1">
      <c r="B598" s="340"/>
      <c r="F598" s="47"/>
      <c r="G598" s="47"/>
      <c r="H598" s="47"/>
      <c r="I598" s="47"/>
      <c r="J598" s="47"/>
      <c r="M598" s="47"/>
    </row>
    <row r="599" spans="2:13" ht="15.75" customHeight="1">
      <c r="B599" s="340"/>
      <c r="F599" s="47"/>
      <c r="G599" s="47"/>
      <c r="H599" s="47"/>
      <c r="I599" s="47"/>
      <c r="J599" s="47"/>
      <c r="M599" s="47"/>
    </row>
    <row r="600" spans="2:13" ht="15.75" customHeight="1">
      <c r="B600" s="340"/>
      <c r="F600" s="47"/>
      <c r="G600" s="47"/>
      <c r="H600" s="47"/>
      <c r="I600" s="47"/>
      <c r="J600" s="47"/>
      <c r="M600" s="47"/>
    </row>
    <row r="601" spans="2:13" ht="15.75" customHeight="1">
      <c r="B601" s="340"/>
      <c r="F601" s="47"/>
      <c r="G601" s="47"/>
      <c r="H601" s="47"/>
      <c r="I601" s="47"/>
      <c r="J601" s="47"/>
      <c r="M601" s="47"/>
    </row>
    <row r="602" spans="2:13" ht="15.75" customHeight="1">
      <c r="B602" s="340"/>
      <c r="F602" s="47"/>
      <c r="G602" s="47"/>
      <c r="H602" s="47"/>
      <c r="I602" s="47"/>
      <c r="J602" s="47"/>
      <c r="M602" s="47"/>
    </row>
    <row r="603" spans="2:13" ht="15.75" customHeight="1">
      <c r="B603" s="340"/>
      <c r="F603" s="47"/>
      <c r="G603" s="47"/>
      <c r="H603" s="47"/>
      <c r="I603" s="47"/>
      <c r="J603" s="47"/>
      <c r="M603" s="47"/>
    </row>
    <row r="604" spans="2:13" ht="15.75" customHeight="1">
      <c r="B604" s="340"/>
      <c r="F604" s="47"/>
      <c r="G604" s="47"/>
      <c r="H604" s="47"/>
      <c r="I604" s="47"/>
      <c r="J604" s="47"/>
      <c r="M604" s="47"/>
    </row>
    <row r="605" spans="2:13" ht="15.75" customHeight="1">
      <c r="B605" s="340"/>
      <c r="F605" s="47"/>
      <c r="G605" s="47"/>
      <c r="H605" s="47"/>
      <c r="I605" s="47"/>
      <c r="J605" s="47"/>
      <c r="M605" s="47"/>
    </row>
    <row r="606" spans="2:13" ht="15.75" customHeight="1">
      <c r="B606" s="340"/>
      <c r="F606" s="47"/>
      <c r="G606" s="47"/>
      <c r="H606" s="47"/>
      <c r="I606" s="47"/>
      <c r="J606" s="47"/>
      <c r="M606" s="47"/>
    </row>
    <row r="607" spans="2:13" ht="15.75" customHeight="1">
      <c r="B607" s="340"/>
      <c r="F607" s="47"/>
      <c r="G607" s="47"/>
      <c r="H607" s="47"/>
      <c r="I607" s="47"/>
      <c r="J607" s="47"/>
      <c r="M607" s="47"/>
    </row>
    <row r="608" spans="2:13" ht="15.75" customHeight="1">
      <c r="B608" s="340"/>
      <c r="F608" s="47"/>
      <c r="G608" s="47"/>
      <c r="H608" s="47"/>
      <c r="I608" s="47"/>
      <c r="J608" s="47"/>
      <c r="M608" s="47"/>
    </row>
    <row r="609" spans="2:13" ht="15.75" customHeight="1">
      <c r="B609" s="340"/>
      <c r="F609" s="47"/>
      <c r="G609" s="47"/>
      <c r="H609" s="47"/>
      <c r="I609" s="47"/>
      <c r="J609" s="47"/>
      <c r="M609" s="47"/>
    </row>
    <row r="610" spans="2:13" ht="15.75" customHeight="1">
      <c r="B610" s="340"/>
      <c r="F610" s="47"/>
      <c r="G610" s="47"/>
      <c r="H610" s="47"/>
      <c r="I610" s="47"/>
      <c r="J610" s="47"/>
      <c r="M610" s="47"/>
    </row>
    <row r="611" spans="2:13" ht="15.75" customHeight="1">
      <c r="B611" s="340"/>
      <c r="F611" s="47"/>
      <c r="G611" s="47"/>
      <c r="H611" s="47"/>
      <c r="I611" s="47"/>
      <c r="J611" s="47"/>
      <c r="M611" s="47"/>
    </row>
    <row r="612" spans="2:13" ht="15.75" customHeight="1">
      <c r="B612" s="340"/>
      <c r="F612" s="47"/>
      <c r="G612" s="47"/>
      <c r="H612" s="47"/>
      <c r="I612" s="47"/>
      <c r="J612" s="47"/>
      <c r="M612" s="47"/>
    </row>
    <row r="613" spans="2:13" ht="15.75" customHeight="1">
      <c r="B613" s="340"/>
      <c r="F613" s="47"/>
      <c r="G613" s="47"/>
      <c r="H613" s="47"/>
      <c r="I613" s="47"/>
      <c r="J613" s="47"/>
      <c r="M613" s="47"/>
    </row>
    <row r="614" spans="2:13" ht="15.75" customHeight="1">
      <c r="B614" s="340"/>
      <c r="F614" s="47"/>
      <c r="G614" s="47"/>
      <c r="H614" s="47"/>
      <c r="I614" s="47"/>
      <c r="J614" s="47"/>
      <c r="M614" s="47"/>
    </row>
    <row r="615" spans="2:13" ht="15.75" customHeight="1">
      <c r="B615" s="340"/>
      <c r="F615" s="47"/>
      <c r="G615" s="47"/>
      <c r="H615" s="47"/>
      <c r="I615" s="47"/>
      <c r="J615" s="47"/>
      <c r="M615" s="47"/>
    </row>
    <row r="616" spans="2:13" ht="15.75" customHeight="1">
      <c r="B616" s="340"/>
      <c r="F616" s="47"/>
      <c r="G616" s="47"/>
      <c r="H616" s="47"/>
      <c r="I616" s="47"/>
      <c r="J616" s="47"/>
      <c r="M616" s="47"/>
    </row>
    <row r="617" spans="2:13" ht="15.75" customHeight="1">
      <c r="B617" s="340"/>
      <c r="F617" s="47"/>
      <c r="G617" s="47"/>
      <c r="H617" s="47"/>
      <c r="I617" s="47"/>
      <c r="J617" s="47"/>
      <c r="M617" s="47"/>
    </row>
    <row r="618" spans="2:13" ht="15.75" customHeight="1">
      <c r="B618" s="340"/>
      <c r="F618" s="47"/>
      <c r="G618" s="47"/>
      <c r="H618" s="47"/>
      <c r="I618" s="47"/>
      <c r="J618" s="47"/>
      <c r="M618" s="47"/>
    </row>
    <row r="619" spans="2:13" ht="15.75" customHeight="1">
      <c r="B619" s="340"/>
      <c r="F619" s="47"/>
      <c r="G619" s="47"/>
      <c r="H619" s="47"/>
      <c r="I619" s="47"/>
      <c r="J619" s="47"/>
      <c r="M619" s="47"/>
    </row>
    <row r="620" spans="2:13" ht="15.75" customHeight="1">
      <c r="B620" s="340"/>
      <c r="F620" s="47"/>
      <c r="G620" s="47"/>
      <c r="H620" s="47"/>
      <c r="I620" s="47"/>
      <c r="J620" s="47"/>
      <c r="M620" s="47"/>
    </row>
    <row r="621" spans="2:13" ht="15.75" customHeight="1">
      <c r="B621" s="340"/>
      <c r="F621" s="47"/>
      <c r="G621" s="47"/>
      <c r="H621" s="47"/>
      <c r="I621" s="47"/>
      <c r="J621" s="47"/>
      <c r="M621" s="47"/>
    </row>
    <row r="622" spans="2:13" ht="15.75" customHeight="1">
      <c r="B622" s="340"/>
      <c r="F622" s="47"/>
      <c r="G622" s="47"/>
      <c r="H622" s="47"/>
      <c r="I622" s="47"/>
      <c r="J622" s="47"/>
      <c r="M622" s="47"/>
    </row>
    <row r="623" spans="2:13" ht="15.75" customHeight="1">
      <c r="B623" s="340"/>
      <c r="F623" s="47"/>
      <c r="G623" s="47"/>
      <c r="H623" s="47"/>
      <c r="I623" s="47"/>
      <c r="J623" s="47"/>
      <c r="M623" s="47"/>
    </row>
    <row r="624" spans="2:13" ht="15.75" customHeight="1">
      <c r="B624" s="340"/>
      <c r="F624" s="47"/>
      <c r="G624" s="47"/>
      <c r="H624" s="47"/>
      <c r="I624" s="47"/>
      <c r="J624" s="47"/>
      <c r="M624" s="47"/>
    </row>
    <row r="625" spans="2:13" ht="15.75" customHeight="1">
      <c r="B625" s="340"/>
      <c r="F625" s="47"/>
      <c r="G625" s="47"/>
      <c r="H625" s="47"/>
      <c r="I625" s="47"/>
      <c r="J625" s="47"/>
      <c r="M625" s="47"/>
    </row>
    <row r="626" spans="2:13" ht="15.75" customHeight="1">
      <c r="B626" s="340"/>
      <c r="F626" s="47"/>
      <c r="G626" s="47"/>
      <c r="H626" s="47"/>
      <c r="I626" s="47"/>
      <c r="J626" s="47"/>
      <c r="M626" s="47"/>
    </row>
    <row r="627" spans="2:13" ht="15.75" customHeight="1">
      <c r="B627" s="340"/>
      <c r="F627" s="47"/>
      <c r="G627" s="47"/>
      <c r="H627" s="47"/>
      <c r="I627" s="47"/>
      <c r="J627" s="47"/>
      <c r="M627" s="47"/>
    </row>
    <row r="628" spans="2:13" ht="15.75" customHeight="1">
      <c r="B628" s="340"/>
      <c r="F628" s="47"/>
      <c r="G628" s="47"/>
      <c r="H628" s="47"/>
      <c r="I628" s="47"/>
      <c r="J628" s="47"/>
      <c r="M628" s="47"/>
    </row>
    <row r="629" spans="2:13" ht="15.75" customHeight="1">
      <c r="B629" s="340"/>
      <c r="F629" s="47"/>
      <c r="G629" s="47"/>
      <c r="H629" s="47"/>
      <c r="I629" s="47"/>
      <c r="J629" s="47"/>
      <c r="M629" s="47"/>
    </row>
    <row r="630" spans="2:13" ht="15.75" customHeight="1">
      <c r="B630" s="340"/>
      <c r="F630" s="47"/>
      <c r="G630" s="47"/>
      <c r="H630" s="47"/>
      <c r="I630" s="47"/>
      <c r="J630" s="47"/>
      <c r="M630" s="47"/>
    </row>
    <row r="631" spans="2:13" ht="15.75" customHeight="1">
      <c r="B631" s="340"/>
      <c r="F631" s="47"/>
      <c r="G631" s="47"/>
      <c r="H631" s="47"/>
      <c r="I631" s="47"/>
      <c r="J631" s="47"/>
      <c r="M631" s="47"/>
    </row>
    <row r="632" spans="2:13" ht="15.75" customHeight="1">
      <c r="B632" s="340"/>
      <c r="F632" s="47"/>
      <c r="G632" s="47"/>
      <c r="H632" s="47"/>
      <c r="I632" s="47"/>
      <c r="J632" s="47"/>
      <c r="M632" s="47"/>
    </row>
    <row r="633" spans="2:13" ht="15.75" customHeight="1">
      <c r="B633" s="340"/>
      <c r="F633" s="47"/>
      <c r="G633" s="47"/>
      <c r="H633" s="47"/>
      <c r="I633" s="47"/>
      <c r="J633" s="47"/>
      <c r="M633" s="47"/>
    </row>
    <row r="634" spans="2:13" ht="15.75" customHeight="1">
      <c r="B634" s="340"/>
      <c r="F634" s="47"/>
      <c r="G634" s="47"/>
      <c r="H634" s="47"/>
      <c r="I634" s="47"/>
      <c r="J634" s="47"/>
      <c r="M634" s="47"/>
    </row>
    <row r="635" spans="2:13" ht="15.75" customHeight="1">
      <c r="B635" s="340"/>
      <c r="F635" s="47"/>
      <c r="G635" s="47"/>
      <c r="H635" s="47"/>
      <c r="I635" s="47"/>
      <c r="J635" s="47"/>
      <c r="M635" s="47"/>
    </row>
    <row r="636" spans="2:13" ht="15.75" customHeight="1">
      <c r="B636" s="340"/>
      <c r="F636" s="47"/>
      <c r="G636" s="47"/>
      <c r="H636" s="47"/>
      <c r="I636" s="47"/>
      <c r="J636" s="47"/>
      <c r="M636" s="47"/>
    </row>
    <row r="637" spans="2:13" ht="15.75" customHeight="1">
      <c r="B637" s="340"/>
      <c r="F637" s="47"/>
      <c r="G637" s="47"/>
      <c r="H637" s="47"/>
      <c r="I637" s="47"/>
      <c r="J637" s="47"/>
      <c r="M637" s="47"/>
    </row>
    <row r="638" spans="2:13" ht="15.75" customHeight="1">
      <c r="B638" s="340"/>
      <c r="F638" s="47"/>
      <c r="G638" s="47"/>
      <c r="H638" s="47"/>
      <c r="I638" s="47"/>
      <c r="J638" s="47"/>
      <c r="M638" s="47"/>
    </row>
    <row r="639" spans="2:13" ht="15.75" customHeight="1">
      <c r="B639" s="340"/>
      <c r="F639" s="47"/>
      <c r="G639" s="47"/>
      <c r="H639" s="47"/>
      <c r="I639" s="47"/>
      <c r="J639" s="47"/>
      <c r="M639" s="47"/>
    </row>
    <row r="640" spans="2:13" ht="15.75" customHeight="1">
      <c r="B640" s="340"/>
      <c r="F640" s="47"/>
      <c r="G640" s="47"/>
      <c r="H640" s="47"/>
      <c r="I640" s="47"/>
      <c r="J640" s="47"/>
      <c r="M640" s="47"/>
    </row>
    <row r="641" spans="2:13" ht="15.75" customHeight="1">
      <c r="B641" s="340"/>
      <c r="F641" s="47"/>
      <c r="G641" s="47"/>
      <c r="H641" s="47"/>
      <c r="I641" s="47"/>
      <c r="J641" s="47"/>
      <c r="M641" s="47"/>
    </row>
    <row r="642" spans="2:13" ht="15.75" customHeight="1">
      <c r="B642" s="340"/>
      <c r="F642" s="47"/>
      <c r="G642" s="47"/>
      <c r="H642" s="47"/>
      <c r="I642" s="47"/>
      <c r="J642" s="47"/>
      <c r="M642" s="47"/>
    </row>
    <row r="643" spans="2:13" ht="15.75" customHeight="1">
      <c r="B643" s="340"/>
      <c r="F643" s="47"/>
      <c r="G643" s="47"/>
      <c r="H643" s="47"/>
      <c r="I643" s="47"/>
      <c r="J643" s="47"/>
      <c r="M643" s="47"/>
    </row>
    <row r="644" spans="2:13" ht="15.75" customHeight="1">
      <c r="B644" s="340"/>
      <c r="F644" s="47"/>
      <c r="G644" s="47"/>
      <c r="H644" s="47"/>
      <c r="I644" s="47"/>
      <c r="J644" s="47"/>
      <c r="M644" s="47"/>
    </row>
    <row r="645" spans="2:13" ht="15.75" customHeight="1">
      <c r="B645" s="340"/>
      <c r="F645" s="47"/>
      <c r="G645" s="47"/>
      <c r="H645" s="47"/>
      <c r="I645" s="47"/>
      <c r="J645" s="47"/>
      <c r="M645" s="47"/>
    </row>
    <row r="646" spans="2:13" ht="15.75" customHeight="1">
      <c r="B646" s="340"/>
      <c r="F646" s="47"/>
      <c r="G646" s="47"/>
      <c r="H646" s="47"/>
      <c r="I646" s="47"/>
      <c r="J646" s="47"/>
      <c r="M646" s="47"/>
    </row>
    <row r="647" spans="2:13" ht="15.75" customHeight="1">
      <c r="B647" s="340"/>
      <c r="F647" s="47"/>
      <c r="G647" s="47"/>
      <c r="H647" s="47"/>
      <c r="I647" s="47"/>
      <c r="J647" s="47"/>
      <c r="M647" s="47"/>
    </row>
    <row r="648" spans="2:13" ht="15.75" customHeight="1">
      <c r="B648" s="340"/>
      <c r="F648" s="47"/>
      <c r="G648" s="47"/>
      <c r="H648" s="47"/>
      <c r="I648" s="47"/>
      <c r="J648" s="47"/>
      <c r="M648" s="47"/>
    </row>
    <row r="649" spans="2:13" ht="15.75" customHeight="1">
      <c r="B649" s="340"/>
      <c r="F649" s="47"/>
      <c r="G649" s="47"/>
      <c r="H649" s="47"/>
      <c r="I649" s="47"/>
      <c r="J649" s="47"/>
      <c r="M649" s="47"/>
    </row>
    <row r="650" spans="2:13" ht="15.75" customHeight="1">
      <c r="B650" s="340"/>
      <c r="F650" s="47"/>
      <c r="G650" s="47"/>
      <c r="H650" s="47"/>
      <c r="I650" s="47"/>
      <c r="J650" s="47"/>
      <c r="M650" s="47"/>
    </row>
    <row r="651" spans="2:13" ht="15.75" customHeight="1">
      <c r="B651" s="340"/>
      <c r="F651" s="47"/>
      <c r="G651" s="47"/>
      <c r="H651" s="47"/>
      <c r="I651" s="47"/>
      <c r="J651" s="47"/>
      <c r="M651" s="47"/>
    </row>
    <row r="652" spans="2:13" ht="15.75" customHeight="1">
      <c r="B652" s="340"/>
      <c r="F652" s="47"/>
      <c r="G652" s="47"/>
      <c r="H652" s="47"/>
      <c r="I652" s="47"/>
      <c r="J652" s="47"/>
      <c r="M652" s="47"/>
    </row>
    <row r="653" spans="2:13" ht="15.75" customHeight="1">
      <c r="B653" s="340"/>
      <c r="F653" s="47"/>
      <c r="G653" s="47"/>
      <c r="H653" s="47"/>
      <c r="I653" s="47"/>
      <c r="J653" s="47"/>
      <c r="M653" s="47"/>
    </row>
    <row r="654" spans="2:13" ht="15.75" customHeight="1">
      <c r="B654" s="340"/>
      <c r="F654" s="47"/>
      <c r="G654" s="47"/>
      <c r="H654" s="47"/>
      <c r="I654" s="47"/>
      <c r="J654" s="47"/>
      <c r="M654" s="47"/>
    </row>
    <row r="655" spans="2:13" ht="15.75" customHeight="1">
      <c r="B655" s="340"/>
      <c r="F655" s="47"/>
      <c r="G655" s="47"/>
      <c r="H655" s="47"/>
      <c r="I655" s="47"/>
      <c r="J655" s="47"/>
      <c r="M655" s="47"/>
    </row>
    <row r="656" spans="2:13" ht="15.75" customHeight="1">
      <c r="B656" s="340"/>
      <c r="F656" s="47"/>
      <c r="G656" s="47"/>
      <c r="H656" s="47"/>
      <c r="I656" s="47"/>
      <c r="J656" s="47"/>
      <c r="M656" s="47"/>
    </row>
    <row r="657" spans="2:13" ht="15.75" customHeight="1">
      <c r="B657" s="340"/>
      <c r="F657" s="47"/>
      <c r="G657" s="47"/>
      <c r="H657" s="47"/>
      <c r="I657" s="47"/>
      <c r="J657" s="47"/>
      <c r="M657" s="47"/>
    </row>
    <row r="658" spans="2:13" ht="15.75" customHeight="1">
      <c r="B658" s="340"/>
      <c r="F658" s="47"/>
      <c r="G658" s="47"/>
      <c r="H658" s="47"/>
      <c r="I658" s="47"/>
      <c r="J658" s="47"/>
      <c r="M658" s="47"/>
    </row>
    <row r="659" spans="2:13" ht="15.75" customHeight="1">
      <c r="B659" s="340"/>
      <c r="F659" s="47"/>
      <c r="G659" s="47"/>
      <c r="H659" s="47"/>
      <c r="I659" s="47"/>
      <c r="J659" s="47"/>
      <c r="M659" s="47"/>
    </row>
    <row r="660" spans="2:13" ht="15.75" customHeight="1">
      <c r="B660" s="340"/>
      <c r="F660" s="47"/>
      <c r="G660" s="47"/>
      <c r="H660" s="47"/>
      <c r="I660" s="47"/>
      <c r="J660" s="47"/>
      <c r="M660" s="47"/>
    </row>
    <row r="661" spans="2:13" ht="15.75" customHeight="1">
      <c r="B661" s="340"/>
      <c r="F661" s="47"/>
      <c r="G661" s="47"/>
      <c r="H661" s="47"/>
      <c r="I661" s="47"/>
      <c r="J661" s="47"/>
      <c r="M661" s="47"/>
    </row>
    <row r="662" spans="2:13" ht="15.75" customHeight="1">
      <c r="B662" s="340"/>
      <c r="F662" s="47"/>
      <c r="G662" s="47"/>
      <c r="H662" s="47"/>
      <c r="I662" s="47"/>
      <c r="J662" s="47"/>
      <c r="M662" s="47"/>
    </row>
    <row r="663" spans="2:13" ht="15.75" customHeight="1">
      <c r="B663" s="340"/>
      <c r="F663" s="47"/>
      <c r="G663" s="47"/>
      <c r="H663" s="47"/>
      <c r="I663" s="47"/>
      <c r="J663" s="47"/>
      <c r="M663" s="47"/>
    </row>
    <row r="664" spans="2:13" ht="15.75" customHeight="1">
      <c r="B664" s="340"/>
      <c r="F664" s="47"/>
      <c r="G664" s="47"/>
      <c r="H664" s="47"/>
      <c r="I664" s="47"/>
      <c r="J664" s="47"/>
      <c r="M664" s="47"/>
    </row>
    <row r="665" spans="2:13" ht="15.75" customHeight="1">
      <c r="B665" s="340"/>
      <c r="F665" s="47"/>
      <c r="G665" s="47"/>
      <c r="H665" s="47"/>
      <c r="I665" s="47"/>
      <c r="J665" s="47"/>
      <c r="M665" s="47"/>
    </row>
    <row r="666" spans="2:13" ht="15.75" customHeight="1">
      <c r="B666" s="340"/>
      <c r="F666" s="47"/>
      <c r="G666" s="47"/>
      <c r="H666" s="47"/>
      <c r="I666" s="47"/>
      <c r="J666" s="47"/>
      <c r="M666" s="47"/>
    </row>
    <row r="667" spans="2:13" ht="15.75" customHeight="1">
      <c r="B667" s="340"/>
      <c r="F667" s="47"/>
      <c r="G667" s="47"/>
      <c r="H667" s="47"/>
      <c r="I667" s="47"/>
      <c r="J667" s="47"/>
      <c r="M667" s="47"/>
    </row>
    <row r="668" spans="2:13" ht="15.75" customHeight="1">
      <c r="B668" s="340"/>
      <c r="F668" s="47"/>
      <c r="G668" s="47"/>
      <c r="H668" s="47"/>
      <c r="I668" s="47"/>
      <c r="J668" s="47"/>
      <c r="M668" s="47"/>
    </row>
    <row r="669" spans="2:13" ht="15.75" customHeight="1">
      <c r="B669" s="340"/>
      <c r="F669" s="47"/>
      <c r="G669" s="47"/>
      <c r="H669" s="47"/>
      <c r="I669" s="47"/>
      <c r="J669" s="47"/>
      <c r="M669" s="47"/>
    </row>
    <row r="670" spans="2:13" ht="15.75" customHeight="1">
      <c r="B670" s="340"/>
      <c r="F670" s="47"/>
      <c r="G670" s="47"/>
      <c r="H670" s="47"/>
      <c r="I670" s="47"/>
      <c r="J670" s="47"/>
      <c r="M670" s="47"/>
    </row>
    <row r="671" spans="2:13" ht="15.75" customHeight="1">
      <c r="B671" s="340"/>
      <c r="F671" s="47"/>
      <c r="G671" s="47"/>
      <c r="H671" s="47"/>
      <c r="I671" s="47"/>
      <c r="J671" s="47"/>
      <c r="M671" s="47"/>
    </row>
    <row r="672" spans="2:13" ht="15.75" customHeight="1">
      <c r="B672" s="340"/>
      <c r="F672" s="47"/>
      <c r="G672" s="47"/>
      <c r="H672" s="47"/>
      <c r="I672" s="47"/>
      <c r="J672" s="47"/>
      <c r="M672" s="47"/>
    </row>
    <row r="673" spans="2:13" ht="15.75" customHeight="1">
      <c r="B673" s="340"/>
      <c r="F673" s="47"/>
      <c r="G673" s="47"/>
      <c r="H673" s="47"/>
      <c r="I673" s="47"/>
      <c r="J673" s="47"/>
      <c r="M673" s="47"/>
    </row>
    <row r="674" spans="2:13" ht="15.75" customHeight="1">
      <c r="B674" s="340"/>
      <c r="F674" s="47"/>
      <c r="G674" s="47"/>
      <c r="H674" s="47"/>
      <c r="I674" s="47"/>
      <c r="J674" s="47"/>
      <c r="M674" s="47"/>
    </row>
    <row r="675" spans="2:13" ht="15.75" customHeight="1">
      <c r="B675" s="340"/>
      <c r="F675" s="47"/>
      <c r="G675" s="47"/>
      <c r="H675" s="47"/>
      <c r="I675" s="47"/>
      <c r="J675" s="47"/>
      <c r="M675" s="47"/>
    </row>
    <row r="676" spans="2:13" ht="15.75" customHeight="1">
      <c r="B676" s="340"/>
      <c r="F676" s="47"/>
      <c r="G676" s="47"/>
      <c r="H676" s="47"/>
      <c r="I676" s="47"/>
      <c r="J676" s="47"/>
      <c r="M676" s="47"/>
    </row>
    <row r="677" spans="2:13" ht="15.75" customHeight="1">
      <c r="B677" s="340"/>
      <c r="F677" s="47"/>
      <c r="G677" s="47"/>
      <c r="H677" s="47"/>
      <c r="I677" s="47"/>
      <c r="J677" s="47"/>
      <c r="M677" s="47"/>
    </row>
    <row r="678" spans="2:13" ht="15.75" customHeight="1">
      <c r="B678" s="340"/>
      <c r="F678" s="47"/>
      <c r="G678" s="47"/>
      <c r="H678" s="47"/>
      <c r="I678" s="47"/>
      <c r="J678" s="47"/>
      <c r="M678" s="47"/>
    </row>
    <row r="679" spans="2:13" ht="15.75" customHeight="1">
      <c r="B679" s="340"/>
      <c r="F679" s="47"/>
      <c r="G679" s="47"/>
      <c r="H679" s="47"/>
      <c r="I679" s="47"/>
      <c r="J679" s="47"/>
      <c r="M679" s="47"/>
    </row>
    <row r="680" spans="2:13" ht="15.75" customHeight="1">
      <c r="B680" s="340"/>
      <c r="F680" s="47"/>
      <c r="G680" s="47"/>
      <c r="H680" s="47"/>
      <c r="I680" s="47"/>
      <c r="J680" s="47"/>
      <c r="M680" s="47"/>
    </row>
    <row r="681" spans="2:13" ht="15.75" customHeight="1">
      <c r="B681" s="340"/>
      <c r="F681" s="47"/>
      <c r="G681" s="47"/>
      <c r="H681" s="47"/>
      <c r="I681" s="47"/>
      <c r="J681" s="47"/>
      <c r="M681" s="47"/>
    </row>
    <row r="682" spans="2:13" ht="15.75" customHeight="1">
      <c r="B682" s="340"/>
      <c r="F682" s="47"/>
      <c r="G682" s="47"/>
      <c r="H682" s="47"/>
      <c r="I682" s="47"/>
      <c r="J682" s="47"/>
      <c r="M682" s="47"/>
    </row>
    <row r="683" spans="2:13" ht="15.75" customHeight="1">
      <c r="B683" s="340"/>
      <c r="F683" s="47"/>
      <c r="G683" s="47"/>
      <c r="H683" s="47"/>
      <c r="I683" s="47"/>
      <c r="J683" s="47"/>
      <c r="M683" s="47"/>
    </row>
    <row r="684" spans="2:13" ht="15.75" customHeight="1">
      <c r="B684" s="340"/>
      <c r="F684" s="47"/>
      <c r="G684" s="47"/>
      <c r="H684" s="47"/>
      <c r="I684" s="47"/>
      <c r="J684" s="47"/>
      <c r="M684" s="47"/>
    </row>
    <row r="685" spans="2:13" ht="15.75" customHeight="1">
      <c r="B685" s="340"/>
      <c r="F685" s="47"/>
      <c r="G685" s="47"/>
      <c r="H685" s="47"/>
      <c r="I685" s="47"/>
      <c r="J685" s="47"/>
      <c r="M685" s="47"/>
    </row>
    <row r="686" spans="2:13" ht="15.75" customHeight="1">
      <c r="B686" s="340"/>
      <c r="F686" s="47"/>
      <c r="G686" s="47"/>
      <c r="H686" s="47"/>
      <c r="I686" s="47"/>
      <c r="J686" s="47"/>
      <c r="M686" s="47"/>
    </row>
    <row r="687" spans="2:13" ht="15.75" customHeight="1">
      <c r="B687" s="340"/>
      <c r="F687" s="47"/>
      <c r="G687" s="47"/>
      <c r="H687" s="47"/>
      <c r="I687" s="47"/>
      <c r="J687" s="47"/>
      <c r="M687" s="47"/>
    </row>
    <row r="688" spans="2:13" ht="15.75" customHeight="1">
      <c r="B688" s="340"/>
      <c r="F688" s="47"/>
      <c r="G688" s="47"/>
      <c r="H688" s="47"/>
      <c r="I688" s="47"/>
      <c r="J688" s="47"/>
      <c r="M688" s="47"/>
    </row>
    <row r="689" spans="2:13" ht="15.75" customHeight="1">
      <c r="B689" s="340"/>
      <c r="F689" s="47"/>
      <c r="G689" s="47"/>
      <c r="H689" s="47"/>
      <c r="I689" s="47"/>
      <c r="J689" s="47"/>
      <c r="M689" s="47"/>
    </row>
    <row r="690" spans="2:13" ht="15.75" customHeight="1">
      <c r="B690" s="340"/>
      <c r="F690" s="47"/>
      <c r="G690" s="47"/>
      <c r="H690" s="47"/>
      <c r="I690" s="47"/>
      <c r="J690" s="47"/>
      <c r="M690" s="47"/>
    </row>
    <row r="691" spans="2:13" ht="15.75" customHeight="1">
      <c r="B691" s="340"/>
      <c r="F691" s="47"/>
      <c r="G691" s="47"/>
      <c r="H691" s="47"/>
      <c r="I691" s="47"/>
      <c r="J691" s="47"/>
      <c r="M691" s="47"/>
    </row>
    <row r="692" spans="2:13" ht="15.75" customHeight="1">
      <c r="B692" s="340"/>
      <c r="F692" s="47"/>
      <c r="G692" s="47"/>
      <c r="H692" s="47"/>
      <c r="I692" s="47"/>
      <c r="J692" s="47"/>
      <c r="M692" s="47"/>
    </row>
    <row r="693" spans="2:13" ht="15.75" customHeight="1">
      <c r="B693" s="340"/>
      <c r="F693" s="47"/>
      <c r="G693" s="47"/>
      <c r="H693" s="47"/>
      <c r="I693" s="47"/>
      <c r="J693" s="47"/>
      <c r="M693" s="47"/>
    </row>
    <row r="694" spans="2:13" ht="15.75" customHeight="1">
      <c r="B694" s="340"/>
      <c r="F694" s="47"/>
      <c r="G694" s="47"/>
      <c r="H694" s="47"/>
      <c r="I694" s="47"/>
      <c r="J694" s="47"/>
      <c r="M694" s="47"/>
    </row>
    <row r="695" spans="2:13" ht="15.75" customHeight="1">
      <c r="B695" s="340"/>
      <c r="F695" s="47"/>
      <c r="G695" s="47"/>
      <c r="H695" s="47"/>
      <c r="I695" s="47"/>
      <c r="J695" s="47"/>
      <c r="M695" s="47"/>
    </row>
    <row r="696" spans="2:13" ht="15.75" customHeight="1">
      <c r="B696" s="340"/>
      <c r="F696" s="47"/>
      <c r="G696" s="47"/>
      <c r="H696" s="47"/>
      <c r="I696" s="47"/>
      <c r="J696" s="47"/>
      <c r="M696" s="47"/>
    </row>
    <row r="697" spans="2:13" ht="15.75" customHeight="1">
      <c r="B697" s="340"/>
      <c r="F697" s="47"/>
      <c r="G697" s="47"/>
      <c r="H697" s="47"/>
      <c r="I697" s="47"/>
      <c r="J697" s="47"/>
      <c r="M697" s="47"/>
    </row>
    <row r="698" spans="2:13" ht="15.75" customHeight="1">
      <c r="B698" s="340"/>
      <c r="F698" s="47"/>
      <c r="G698" s="47"/>
      <c r="H698" s="47"/>
      <c r="I698" s="47"/>
      <c r="J698" s="47"/>
      <c r="M698" s="47"/>
    </row>
    <row r="699" spans="2:13" ht="15.75" customHeight="1">
      <c r="B699" s="340"/>
      <c r="F699" s="47"/>
      <c r="G699" s="47"/>
      <c r="H699" s="47"/>
      <c r="I699" s="47"/>
      <c r="J699" s="47"/>
      <c r="M699" s="47"/>
    </row>
    <row r="700" spans="2:13" ht="15.75" customHeight="1">
      <c r="B700" s="340"/>
      <c r="F700" s="47"/>
      <c r="G700" s="47"/>
      <c r="H700" s="47"/>
      <c r="I700" s="47"/>
      <c r="J700" s="47"/>
      <c r="M700" s="47"/>
    </row>
    <row r="701" spans="2:13" ht="15.75" customHeight="1">
      <c r="B701" s="340"/>
      <c r="F701" s="47"/>
      <c r="G701" s="47"/>
      <c r="H701" s="47"/>
      <c r="I701" s="47"/>
      <c r="J701" s="47"/>
      <c r="M701" s="47"/>
    </row>
    <row r="702" spans="2:13" ht="15.75" customHeight="1">
      <c r="B702" s="340"/>
      <c r="F702" s="47"/>
      <c r="G702" s="47"/>
      <c r="H702" s="47"/>
      <c r="I702" s="47"/>
      <c r="J702" s="47"/>
      <c r="M702" s="47"/>
    </row>
    <row r="703" spans="2:13" ht="15.75" customHeight="1">
      <c r="B703" s="340"/>
      <c r="F703" s="47"/>
      <c r="G703" s="47"/>
      <c r="H703" s="47"/>
      <c r="I703" s="47"/>
      <c r="J703" s="47"/>
      <c r="M703" s="47"/>
    </row>
    <row r="704" spans="2:13" ht="15.75" customHeight="1">
      <c r="B704" s="340"/>
      <c r="F704" s="47"/>
      <c r="G704" s="47"/>
      <c r="H704" s="47"/>
      <c r="I704" s="47"/>
      <c r="J704" s="47"/>
      <c r="M704" s="47"/>
    </row>
    <row r="705" spans="2:13" ht="15.75" customHeight="1">
      <c r="B705" s="340"/>
      <c r="F705" s="47"/>
      <c r="G705" s="47"/>
      <c r="H705" s="47"/>
      <c r="I705" s="47"/>
      <c r="J705" s="47"/>
      <c r="M705" s="47"/>
    </row>
    <row r="706" spans="2:13" ht="15.75" customHeight="1">
      <c r="B706" s="340"/>
      <c r="F706" s="47"/>
      <c r="G706" s="47"/>
      <c r="H706" s="47"/>
      <c r="I706" s="47"/>
      <c r="J706" s="47"/>
      <c r="M706" s="47"/>
    </row>
    <row r="707" spans="2:13" ht="15.75" customHeight="1">
      <c r="B707" s="340"/>
      <c r="F707" s="47"/>
      <c r="G707" s="47"/>
      <c r="H707" s="47"/>
      <c r="I707" s="47"/>
      <c r="J707" s="47"/>
      <c r="M707" s="47"/>
    </row>
    <row r="708" spans="2:13" ht="15.75" customHeight="1">
      <c r="B708" s="340"/>
      <c r="F708" s="47"/>
      <c r="G708" s="47"/>
      <c r="H708" s="47"/>
      <c r="I708" s="47"/>
      <c r="J708" s="47"/>
      <c r="M708" s="47"/>
    </row>
    <row r="709" spans="2:13" ht="15.75" customHeight="1">
      <c r="B709" s="340"/>
      <c r="F709" s="47"/>
      <c r="G709" s="47"/>
      <c r="H709" s="47"/>
      <c r="I709" s="47"/>
      <c r="J709" s="47"/>
      <c r="M709" s="47"/>
    </row>
    <row r="710" spans="2:13" ht="15.75" customHeight="1">
      <c r="B710" s="340"/>
      <c r="F710" s="47"/>
      <c r="G710" s="47"/>
      <c r="H710" s="47"/>
      <c r="I710" s="47"/>
      <c r="J710" s="47"/>
      <c r="M710" s="47"/>
    </row>
    <row r="711" spans="2:13" ht="15.75" customHeight="1">
      <c r="B711" s="340"/>
      <c r="F711" s="47"/>
      <c r="G711" s="47"/>
      <c r="H711" s="47"/>
      <c r="I711" s="47"/>
      <c r="J711" s="47"/>
      <c r="M711" s="47"/>
    </row>
    <row r="712" spans="2:13" ht="15.75" customHeight="1">
      <c r="B712" s="340"/>
      <c r="F712" s="47"/>
      <c r="G712" s="47"/>
      <c r="H712" s="47"/>
      <c r="I712" s="47"/>
      <c r="J712" s="47"/>
      <c r="M712" s="47"/>
    </row>
    <row r="713" spans="2:13" ht="15.75" customHeight="1">
      <c r="B713" s="340"/>
      <c r="F713" s="47"/>
      <c r="G713" s="47"/>
      <c r="H713" s="47"/>
      <c r="I713" s="47"/>
      <c r="J713" s="47"/>
      <c r="M713" s="47"/>
    </row>
    <row r="714" spans="2:13" ht="15.75" customHeight="1">
      <c r="B714" s="340"/>
      <c r="F714" s="47"/>
      <c r="G714" s="47"/>
      <c r="H714" s="47"/>
      <c r="I714" s="47"/>
      <c r="J714" s="47"/>
      <c r="M714" s="47"/>
    </row>
    <row r="715" spans="2:13" ht="15.75" customHeight="1">
      <c r="B715" s="340"/>
      <c r="F715" s="47"/>
      <c r="G715" s="47"/>
      <c r="H715" s="47"/>
      <c r="I715" s="47"/>
      <c r="J715" s="47"/>
      <c r="M715" s="47"/>
    </row>
    <row r="716" spans="2:13" ht="15.75" customHeight="1">
      <c r="B716" s="340"/>
      <c r="F716" s="47"/>
      <c r="G716" s="47"/>
      <c r="H716" s="47"/>
      <c r="I716" s="47"/>
      <c r="J716" s="47"/>
      <c r="M716" s="47"/>
    </row>
    <row r="717" spans="2:13" ht="15.75" customHeight="1">
      <c r="B717" s="340"/>
      <c r="F717" s="47"/>
      <c r="G717" s="47"/>
      <c r="H717" s="47"/>
      <c r="I717" s="47"/>
      <c r="J717" s="47"/>
      <c r="M717" s="47"/>
    </row>
    <row r="718" spans="2:13" ht="15.75" customHeight="1">
      <c r="B718" s="340"/>
      <c r="F718" s="47"/>
      <c r="G718" s="47"/>
      <c r="H718" s="47"/>
      <c r="I718" s="47"/>
      <c r="J718" s="47"/>
      <c r="M718" s="47"/>
    </row>
    <row r="719" spans="2:13" ht="15.75" customHeight="1">
      <c r="B719" s="340"/>
      <c r="F719" s="47"/>
      <c r="G719" s="47"/>
      <c r="H719" s="47"/>
      <c r="I719" s="47"/>
      <c r="J719" s="47"/>
      <c r="M719" s="47"/>
    </row>
    <row r="720" spans="2:13" ht="15.75" customHeight="1">
      <c r="B720" s="340"/>
      <c r="F720" s="47"/>
      <c r="G720" s="47"/>
      <c r="H720" s="47"/>
      <c r="I720" s="47"/>
      <c r="J720" s="47"/>
      <c r="M720" s="47"/>
    </row>
    <row r="721" spans="2:13" ht="15.75" customHeight="1">
      <c r="B721" s="340"/>
      <c r="F721" s="47"/>
      <c r="G721" s="47"/>
      <c r="H721" s="47"/>
      <c r="I721" s="47"/>
      <c r="J721" s="47"/>
      <c r="M721" s="47"/>
    </row>
    <row r="722" spans="2:13" ht="15.75" customHeight="1">
      <c r="B722" s="340"/>
      <c r="F722" s="47"/>
      <c r="G722" s="47"/>
      <c r="H722" s="47"/>
      <c r="I722" s="47"/>
      <c r="J722" s="47"/>
      <c r="M722" s="47"/>
    </row>
    <row r="723" spans="2:13" ht="15.75" customHeight="1">
      <c r="B723" s="340"/>
      <c r="F723" s="47"/>
      <c r="G723" s="47"/>
      <c r="H723" s="47"/>
      <c r="I723" s="47"/>
      <c r="J723" s="47"/>
      <c r="M723" s="47"/>
    </row>
    <row r="724" spans="2:13" ht="15.75" customHeight="1">
      <c r="B724" s="340"/>
      <c r="F724" s="47"/>
      <c r="G724" s="47"/>
      <c r="H724" s="47"/>
      <c r="I724" s="47"/>
      <c r="J724" s="47"/>
      <c r="M724" s="47"/>
    </row>
    <row r="725" spans="2:13" ht="15.75" customHeight="1">
      <c r="B725" s="340"/>
      <c r="F725" s="47"/>
      <c r="G725" s="47"/>
      <c r="H725" s="47"/>
      <c r="I725" s="47"/>
      <c r="J725" s="47"/>
      <c r="M725" s="47"/>
    </row>
    <row r="726" spans="2:13" ht="15.75" customHeight="1">
      <c r="B726" s="340"/>
      <c r="F726" s="47"/>
      <c r="G726" s="47"/>
      <c r="H726" s="47"/>
      <c r="I726" s="47"/>
      <c r="J726" s="47"/>
      <c r="M726" s="47"/>
    </row>
    <row r="727" spans="2:13" ht="15.75" customHeight="1">
      <c r="B727" s="340"/>
      <c r="F727" s="47"/>
      <c r="G727" s="47"/>
      <c r="H727" s="47"/>
      <c r="I727" s="47"/>
      <c r="J727" s="47"/>
      <c r="M727" s="47"/>
    </row>
    <row r="728" spans="2:13" ht="15.75" customHeight="1">
      <c r="B728" s="340"/>
      <c r="F728" s="47"/>
      <c r="G728" s="47"/>
      <c r="H728" s="47"/>
      <c r="I728" s="47"/>
      <c r="J728" s="47"/>
      <c r="M728" s="47"/>
    </row>
    <row r="729" spans="2:13" ht="15.75" customHeight="1">
      <c r="B729" s="340"/>
      <c r="F729" s="47"/>
      <c r="G729" s="47"/>
      <c r="H729" s="47"/>
      <c r="I729" s="47"/>
      <c r="J729" s="47"/>
      <c r="M729" s="47"/>
    </row>
    <row r="730" spans="2:13" ht="15.75" customHeight="1">
      <c r="B730" s="340"/>
      <c r="F730" s="47"/>
      <c r="G730" s="47"/>
      <c r="H730" s="47"/>
      <c r="I730" s="47"/>
      <c r="J730" s="47"/>
      <c r="M730" s="47"/>
    </row>
    <row r="731" spans="2:13" ht="15.75" customHeight="1">
      <c r="B731" s="340"/>
      <c r="F731" s="47"/>
      <c r="G731" s="47"/>
      <c r="H731" s="47"/>
      <c r="I731" s="47"/>
      <c r="J731" s="47"/>
      <c r="M731" s="47"/>
    </row>
    <row r="732" spans="2:13" ht="15.75" customHeight="1">
      <c r="B732" s="340"/>
      <c r="F732" s="47"/>
      <c r="G732" s="47"/>
      <c r="H732" s="47"/>
      <c r="I732" s="47"/>
      <c r="J732" s="47"/>
      <c r="M732" s="47"/>
    </row>
    <row r="733" spans="2:13" ht="15.75" customHeight="1">
      <c r="B733" s="340"/>
      <c r="F733" s="47"/>
      <c r="G733" s="47"/>
      <c r="H733" s="47"/>
      <c r="I733" s="47"/>
      <c r="J733" s="47"/>
      <c r="M733" s="47"/>
    </row>
    <row r="734" spans="2:13" ht="15.75" customHeight="1">
      <c r="B734" s="340"/>
      <c r="F734" s="47"/>
      <c r="G734" s="47"/>
      <c r="H734" s="47"/>
      <c r="I734" s="47"/>
      <c r="J734" s="47"/>
      <c r="M734" s="47"/>
    </row>
    <row r="735" spans="2:13" ht="15.75" customHeight="1">
      <c r="B735" s="340"/>
      <c r="F735" s="47"/>
      <c r="G735" s="47"/>
      <c r="H735" s="47"/>
      <c r="I735" s="47"/>
      <c r="J735" s="47"/>
      <c r="M735" s="47"/>
    </row>
    <row r="736" spans="2:13" ht="15.75" customHeight="1">
      <c r="B736" s="340"/>
      <c r="F736" s="47"/>
      <c r="G736" s="47"/>
      <c r="H736" s="47"/>
      <c r="I736" s="47"/>
      <c r="J736" s="47"/>
      <c r="M736" s="47"/>
    </row>
    <row r="737" spans="2:13" ht="15.75" customHeight="1">
      <c r="B737" s="340"/>
      <c r="F737" s="47"/>
      <c r="G737" s="47"/>
      <c r="H737" s="47"/>
      <c r="I737" s="47"/>
      <c r="J737" s="47"/>
      <c r="M737" s="47"/>
    </row>
    <row r="738" spans="2:13" ht="15.75" customHeight="1">
      <c r="B738" s="340"/>
      <c r="F738" s="47"/>
      <c r="G738" s="47"/>
      <c r="H738" s="47"/>
      <c r="I738" s="47"/>
      <c r="J738" s="47"/>
      <c r="M738" s="47"/>
    </row>
    <row r="739" spans="2:13" ht="15.75" customHeight="1">
      <c r="B739" s="340"/>
      <c r="F739" s="47"/>
      <c r="G739" s="47"/>
      <c r="H739" s="47"/>
      <c r="I739" s="47"/>
      <c r="J739" s="47"/>
      <c r="M739" s="47"/>
    </row>
    <row r="740" spans="2:13" ht="15.75" customHeight="1">
      <c r="B740" s="340"/>
      <c r="F740" s="47"/>
      <c r="G740" s="47"/>
      <c r="H740" s="47"/>
      <c r="I740" s="47"/>
      <c r="J740" s="47"/>
      <c r="M740" s="47"/>
    </row>
    <row r="741" spans="2:13" ht="15.75" customHeight="1">
      <c r="B741" s="340"/>
      <c r="F741" s="47"/>
      <c r="G741" s="47"/>
      <c r="H741" s="47"/>
      <c r="I741" s="47"/>
      <c r="J741" s="47"/>
      <c r="M741" s="47"/>
    </row>
    <row r="742" spans="2:13" ht="15.75" customHeight="1">
      <c r="B742" s="340"/>
      <c r="F742" s="47"/>
      <c r="G742" s="47"/>
      <c r="H742" s="47"/>
      <c r="I742" s="47"/>
      <c r="J742" s="47"/>
      <c r="M742" s="47"/>
    </row>
    <row r="743" spans="2:13" ht="15.75" customHeight="1">
      <c r="B743" s="340"/>
      <c r="F743" s="47"/>
      <c r="G743" s="47"/>
      <c r="H743" s="47"/>
      <c r="I743" s="47"/>
      <c r="J743" s="47"/>
      <c r="M743" s="47"/>
    </row>
    <row r="744" spans="2:13" ht="15.75" customHeight="1">
      <c r="B744" s="340"/>
      <c r="F744" s="47"/>
      <c r="G744" s="47"/>
      <c r="H744" s="47"/>
      <c r="I744" s="47"/>
      <c r="J744" s="47"/>
      <c r="M744" s="47"/>
    </row>
    <row r="745" spans="2:13" ht="15.75" customHeight="1">
      <c r="B745" s="340"/>
      <c r="F745" s="47"/>
      <c r="G745" s="47"/>
      <c r="H745" s="47"/>
      <c r="I745" s="47"/>
      <c r="J745" s="47"/>
      <c r="M745" s="47"/>
    </row>
    <row r="746" spans="2:13" ht="15.75" customHeight="1">
      <c r="B746" s="340"/>
      <c r="F746" s="47"/>
      <c r="G746" s="47"/>
      <c r="H746" s="47"/>
      <c r="I746" s="47"/>
      <c r="J746" s="47"/>
      <c r="M746" s="47"/>
    </row>
    <row r="747" spans="2:13" ht="15.75" customHeight="1">
      <c r="B747" s="340"/>
      <c r="F747" s="47"/>
      <c r="G747" s="47"/>
      <c r="H747" s="47"/>
      <c r="I747" s="47"/>
      <c r="J747" s="47"/>
      <c r="M747" s="47"/>
    </row>
    <row r="748" spans="2:13" ht="15.75" customHeight="1">
      <c r="B748" s="340"/>
      <c r="F748" s="47"/>
      <c r="G748" s="47"/>
      <c r="H748" s="47"/>
      <c r="I748" s="47"/>
      <c r="J748" s="47"/>
      <c r="M748" s="47"/>
    </row>
    <row r="749" spans="2:13" ht="15.75" customHeight="1">
      <c r="B749" s="340"/>
      <c r="F749" s="47"/>
      <c r="G749" s="47"/>
      <c r="H749" s="47"/>
      <c r="I749" s="47"/>
      <c r="J749" s="47"/>
      <c r="M749" s="47"/>
    </row>
    <row r="750" spans="2:13" ht="15.75" customHeight="1">
      <c r="B750" s="340"/>
      <c r="F750" s="47"/>
      <c r="G750" s="47"/>
      <c r="H750" s="47"/>
      <c r="I750" s="47"/>
      <c r="J750" s="47"/>
      <c r="M750" s="47"/>
    </row>
    <row r="751" spans="2:13" ht="15.75" customHeight="1">
      <c r="B751" s="340"/>
      <c r="F751" s="47"/>
      <c r="G751" s="47"/>
      <c r="H751" s="47"/>
      <c r="I751" s="47"/>
      <c r="J751" s="47"/>
      <c r="M751" s="47"/>
    </row>
    <row r="752" spans="2:13" ht="15.75" customHeight="1">
      <c r="B752" s="340"/>
      <c r="F752" s="47"/>
      <c r="G752" s="47"/>
      <c r="H752" s="47"/>
      <c r="I752" s="47"/>
      <c r="J752" s="47"/>
      <c r="M752" s="47"/>
    </row>
    <row r="753" spans="2:13" ht="15.75" customHeight="1">
      <c r="B753" s="340"/>
      <c r="F753" s="47"/>
      <c r="G753" s="47"/>
      <c r="H753" s="47"/>
      <c r="I753" s="47"/>
      <c r="J753" s="47"/>
      <c r="M753" s="47"/>
    </row>
    <row r="754" spans="2:13" ht="15.75" customHeight="1">
      <c r="B754" s="340"/>
      <c r="F754" s="47"/>
      <c r="G754" s="47"/>
      <c r="H754" s="47"/>
      <c r="I754" s="47"/>
      <c r="J754" s="47"/>
      <c r="M754" s="47"/>
    </row>
    <row r="755" spans="2:13" ht="15.75" customHeight="1">
      <c r="B755" s="340"/>
      <c r="F755" s="47"/>
      <c r="G755" s="47"/>
      <c r="H755" s="47"/>
      <c r="I755" s="47"/>
      <c r="J755" s="47"/>
      <c r="M755" s="47"/>
    </row>
    <row r="756" spans="2:13" ht="15.75" customHeight="1">
      <c r="B756" s="340"/>
      <c r="F756" s="47"/>
      <c r="G756" s="47"/>
      <c r="H756" s="47"/>
      <c r="I756" s="47"/>
      <c r="J756" s="47"/>
      <c r="M756" s="47"/>
    </row>
    <row r="757" spans="2:13" ht="15.75" customHeight="1">
      <c r="B757" s="340"/>
      <c r="F757" s="47"/>
      <c r="G757" s="47"/>
      <c r="H757" s="47"/>
      <c r="I757" s="47"/>
      <c r="J757" s="47"/>
      <c r="M757" s="47"/>
    </row>
    <row r="758" spans="2:13" ht="15.75" customHeight="1">
      <c r="B758" s="340"/>
      <c r="F758" s="47"/>
      <c r="G758" s="47"/>
      <c r="H758" s="47"/>
      <c r="I758" s="47"/>
      <c r="J758" s="47"/>
      <c r="M758" s="47"/>
    </row>
    <row r="759" spans="2:13" ht="15.75" customHeight="1">
      <c r="B759" s="340"/>
      <c r="F759" s="47"/>
      <c r="G759" s="47"/>
      <c r="H759" s="47"/>
      <c r="I759" s="47"/>
      <c r="J759" s="47"/>
      <c r="M759" s="47"/>
    </row>
    <row r="760" spans="2:13" ht="15.75" customHeight="1">
      <c r="B760" s="340"/>
      <c r="F760" s="47"/>
      <c r="G760" s="47"/>
      <c r="H760" s="47"/>
      <c r="I760" s="47"/>
      <c r="J760" s="47"/>
      <c r="M760" s="47"/>
    </row>
    <row r="761" spans="2:13" ht="15.75" customHeight="1">
      <c r="B761" s="340"/>
      <c r="F761" s="47"/>
      <c r="G761" s="47"/>
      <c r="H761" s="47"/>
      <c r="I761" s="47"/>
      <c r="J761" s="47"/>
      <c r="M761" s="47"/>
    </row>
    <row r="762" spans="2:13" ht="15.75" customHeight="1">
      <c r="B762" s="340"/>
      <c r="F762" s="47"/>
      <c r="G762" s="47"/>
      <c r="H762" s="47"/>
      <c r="I762" s="47"/>
      <c r="J762" s="47"/>
      <c r="M762" s="47"/>
    </row>
    <row r="763" spans="2:13" ht="15.75" customHeight="1">
      <c r="B763" s="340"/>
      <c r="F763" s="47"/>
      <c r="G763" s="47"/>
      <c r="H763" s="47"/>
      <c r="I763" s="47"/>
      <c r="J763" s="47"/>
      <c r="M763" s="47"/>
    </row>
    <row r="764" spans="2:13" ht="15.75" customHeight="1">
      <c r="B764" s="340"/>
      <c r="F764" s="47"/>
      <c r="G764" s="47"/>
      <c r="H764" s="47"/>
      <c r="I764" s="47"/>
      <c r="J764" s="47"/>
      <c r="M764" s="47"/>
    </row>
    <row r="765" spans="2:13" ht="15.75" customHeight="1">
      <c r="B765" s="340"/>
      <c r="F765" s="47"/>
      <c r="G765" s="47"/>
      <c r="H765" s="47"/>
      <c r="I765" s="47"/>
      <c r="J765" s="47"/>
      <c r="M765" s="47"/>
    </row>
    <row r="766" spans="2:13" ht="15.75" customHeight="1">
      <c r="B766" s="340"/>
      <c r="F766" s="47"/>
      <c r="G766" s="47"/>
      <c r="H766" s="47"/>
      <c r="I766" s="47"/>
      <c r="J766" s="47"/>
      <c r="M766" s="47"/>
    </row>
    <row r="767" spans="2:13" ht="15.75" customHeight="1">
      <c r="B767" s="340"/>
      <c r="F767" s="47"/>
      <c r="G767" s="47"/>
      <c r="H767" s="47"/>
      <c r="I767" s="47"/>
      <c r="J767" s="47"/>
      <c r="M767" s="47"/>
    </row>
    <row r="768" spans="2:13" ht="15.75" customHeight="1">
      <c r="B768" s="340"/>
      <c r="F768" s="47"/>
      <c r="G768" s="47"/>
      <c r="H768" s="47"/>
      <c r="I768" s="47"/>
      <c r="J768" s="47"/>
      <c r="M768" s="47"/>
    </row>
    <row r="769" spans="2:13" ht="15.75" customHeight="1">
      <c r="B769" s="340"/>
      <c r="F769" s="47"/>
      <c r="G769" s="47"/>
      <c r="H769" s="47"/>
      <c r="I769" s="47"/>
      <c r="J769" s="47"/>
      <c r="M769" s="47"/>
    </row>
    <row r="770" spans="2:13" ht="15.75" customHeight="1">
      <c r="B770" s="340"/>
      <c r="F770" s="47"/>
      <c r="G770" s="47"/>
      <c r="H770" s="47"/>
      <c r="I770" s="47"/>
      <c r="J770" s="47"/>
      <c r="M770" s="47"/>
    </row>
    <row r="771" spans="2:13" ht="15.75" customHeight="1">
      <c r="B771" s="340"/>
      <c r="F771" s="47"/>
      <c r="G771" s="47"/>
      <c r="H771" s="47"/>
      <c r="I771" s="47"/>
      <c r="J771" s="47"/>
      <c r="M771" s="47"/>
    </row>
    <row r="772" spans="2:13" ht="15.75" customHeight="1">
      <c r="B772" s="340"/>
      <c r="F772" s="47"/>
      <c r="G772" s="47"/>
      <c r="H772" s="47"/>
      <c r="I772" s="47"/>
      <c r="J772" s="47"/>
      <c r="M772" s="47"/>
    </row>
    <row r="773" spans="2:13" ht="15.75" customHeight="1">
      <c r="B773" s="340"/>
      <c r="F773" s="47"/>
      <c r="G773" s="47"/>
      <c r="H773" s="47"/>
      <c r="I773" s="47"/>
      <c r="J773" s="47"/>
      <c r="M773" s="47"/>
    </row>
    <row r="774" spans="2:13" ht="15.75" customHeight="1">
      <c r="B774" s="340"/>
      <c r="F774" s="47"/>
      <c r="G774" s="47"/>
      <c r="H774" s="47"/>
      <c r="I774" s="47"/>
      <c r="J774" s="47"/>
      <c r="M774" s="47"/>
    </row>
    <row r="775" spans="2:13" ht="15.75" customHeight="1">
      <c r="B775" s="340"/>
      <c r="F775" s="47"/>
      <c r="G775" s="47"/>
      <c r="H775" s="47"/>
      <c r="I775" s="47"/>
      <c r="J775" s="47"/>
      <c r="M775" s="47"/>
    </row>
    <row r="776" spans="2:13" ht="15.75" customHeight="1">
      <c r="B776" s="340"/>
      <c r="F776" s="47"/>
      <c r="G776" s="47"/>
      <c r="H776" s="47"/>
      <c r="I776" s="47"/>
      <c r="J776" s="47"/>
      <c r="M776" s="47"/>
    </row>
    <row r="777" spans="2:13" ht="15.75" customHeight="1">
      <c r="B777" s="340"/>
      <c r="F777" s="47"/>
      <c r="G777" s="47"/>
      <c r="H777" s="47"/>
      <c r="I777" s="47"/>
      <c r="J777" s="47"/>
      <c r="M777" s="47"/>
    </row>
    <row r="778" spans="2:13" ht="15.75" customHeight="1">
      <c r="B778" s="340"/>
      <c r="F778" s="47"/>
      <c r="G778" s="47"/>
      <c r="H778" s="47"/>
      <c r="I778" s="47"/>
      <c r="J778" s="47"/>
      <c r="M778" s="47"/>
    </row>
    <row r="779" spans="2:13" ht="15.75" customHeight="1">
      <c r="B779" s="340"/>
      <c r="F779" s="47"/>
      <c r="G779" s="47"/>
      <c r="H779" s="47"/>
      <c r="I779" s="47"/>
      <c r="J779" s="47"/>
      <c r="M779" s="47"/>
    </row>
    <row r="780" spans="2:13" ht="15.75" customHeight="1">
      <c r="B780" s="340"/>
      <c r="F780" s="47"/>
      <c r="G780" s="47"/>
      <c r="H780" s="47"/>
      <c r="I780" s="47"/>
      <c r="J780" s="47"/>
      <c r="M780" s="47"/>
    </row>
    <row r="781" spans="2:13" ht="15.75" customHeight="1">
      <c r="B781" s="340"/>
      <c r="F781" s="47"/>
      <c r="G781" s="47"/>
      <c r="H781" s="47"/>
      <c r="I781" s="47"/>
      <c r="J781" s="47"/>
      <c r="M781" s="47"/>
    </row>
    <row r="782" spans="2:13" ht="15.75" customHeight="1">
      <c r="B782" s="340"/>
      <c r="F782" s="47"/>
      <c r="G782" s="47"/>
      <c r="H782" s="47"/>
      <c r="I782" s="47"/>
      <c r="J782" s="47"/>
      <c r="M782" s="47"/>
    </row>
    <row r="783" spans="2:13" ht="15.75" customHeight="1">
      <c r="B783" s="340"/>
      <c r="F783" s="47"/>
      <c r="G783" s="47"/>
      <c r="H783" s="47"/>
      <c r="I783" s="47"/>
      <c r="J783" s="47"/>
      <c r="M783" s="47"/>
    </row>
    <row r="784" spans="2:13" ht="15.75" customHeight="1">
      <c r="B784" s="340"/>
      <c r="F784" s="47"/>
      <c r="G784" s="47"/>
      <c r="H784" s="47"/>
      <c r="I784" s="47"/>
      <c r="J784" s="47"/>
      <c r="M784" s="47"/>
    </row>
    <row r="785" spans="2:13" ht="15.75" customHeight="1">
      <c r="B785" s="340"/>
      <c r="F785" s="47"/>
      <c r="G785" s="47"/>
      <c r="H785" s="47"/>
      <c r="I785" s="47"/>
      <c r="J785" s="47"/>
      <c r="M785" s="47"/>
    </row>
    <row r="786" spans="2:13" ht="15.75" customHeight="1">
      <c r="B786" s="340"/>
      <c r="F786" s="47"/>
      <c r="G786" s="47"/>
      <c r="H786" s="47"/>
      <c r="I786" s="47"/>
      <c r="J786" s="47"/>
      <c r="M786" s="47"/>
    </row>
    <row r="787" spans="2:13" ht="15.75" customHeight="1">
      <c r="B787" s="340"/>
      <c r="F787" s="47"/>
      <c r="G787" s="47"/>
      <c r="H787" s="47"/>
      <c r="I787" s="47"/>
      <c r="J787" s="47"/>
      <c r="M787" s="47"/>
    </row>
    <row r="788" spans="2:13" ht="15.75" customHeight="1">
      <c r="B788" s="340"/>
      <c r="F788" s="47"/>
      <c r="G788" s="47"/>
      <c r="H788" s="47"/>
      <c r="I788" s="47"/>
      <c r="J788" s="47"/>
      <c r="M788" s="47"/>
    </row>
    <row r="789" spans="2:13" ht="15.75" customHeight="1">
      <c r="B789" s="340"/>
      <c r="F789" s="47"/>
      <c r="G789" s="47"/>
      <c r="H789" s="47"/>
      <c r="I789" s="47"/>
      <c r="J789" s="47"/>
      <c r="M789" s="47"/>
    </row>
    <row r="790" spans="2:13" ht="15.75" customHeight="1">
      <c r="B790" s="340"/>
      <c r="F790" s="47"/>
      <c r="G790" s="47"/>
      <c r="H790" s="47"/>
      <c r="I790" s="47"/>
      <c r="J790" s="47"/>
      <c r="M790" s="47"/>
    </row>
    <row r="791" spans="2:13" ht="15.75" customHeight="1">
      <c r="B791" s="340"/>
      <c r="F791" s="47"/>
      <c r="G791" s="47"/>
      <c r="H791" s="47"/>
      <c r="I791" s="47"/>
      <c r="J791" s="47"/>
      <c r="M791" s="47"/>
    </row>
    <row r="792" spans="2:13" ht="15.75" customHeight="1">
      <c r="B792" s="340"/>
      <c r="F792" s="47"/>
      <c r="G792" s="47"/>
      <c r="H792" s="47"/>
      <c r="I792" s="47"/>
      <c r="J792" s="47"/>
      <c r="M792" s="47"/>
    </row>
    <row r="793" spans="2:13" ht="15.75" customHeight="1">
      <c r="B793" s="340"/>
      <c r="F793" s="47"/>
      <c r="G793" s="47"/>
      <c r="H793" s="47"/>
      <c r="I793" s="47"/>
      <c r="J793" s="47"/>
      <c r="M793" s="47"/>
    </row>
    <row r="794" spans="2:13" ht="15.75" customHeight="1">
      <c r="B794" s="340"/>
      <c r="F794" s="47"/>
      <c r="G794" s="47"/>
      <c r="H794" s="47"/>
      <c r="I794" s="47"/>
      <c r="J794" s="47"/>
      <c r="M794" s="47"/>
    </row>
    <row r="795" spans="2:13" ht="15.75" customHeight="1">
      <c r="B795" s="340"/>
      <c r="F795" s="47"/>
      <c r="G795" s="47"/>
      <c r="H795" s="47"/>
      <c r="I795" s="47"/>
      <c r="J795" s="47"/>
      <c r="M795" s="47"/>
    </row>
    <row r="796" spans="2:13" ht="15.75" customHeight="1">
      <c r="B796" s="340"/>
      <c r="F796" s="47"/>
      <c r="G796" s="47"/>
      <c r="H796" s="47"/>
      <c r="I796" s="47"/>
      <c r="J796" s="47"/>
      <c r="M796" s="47"/>
    </row>
    <row r="797" spans="2:13" ht="15.75" customHeight="1">
      <c r="B797" s="340"/>
      <c r="F797" s="47"/>
      <c r="G797" s="47"/>
      <c r="H797" s="47"/>
      <c r="I797" s="47"/>
      <c r="J797" s="47"/>
      <c r="M797" s="47"/>
    </row>
    <row r="798" spans="2:13" ht="15.75" customHeight="1">
      <c r="B798" s="340"/>
      <c r="F798" s="47"/>
      <c r="G798" s="47"/>
      <c r="H798" s="47"/>
      <c r="I798" s="47"/>
      <c r="J798" s="47"/>
      <c r="M798" s="47"/>
    </row>
    <row r="799" spans="2:13" ht="15.75" customHeight="1">
      <c r="B799" s="340"/>
      <c r="F799" s="47"/>
      <c r="G799" s="47"/>
      <c r="H799" s="47"/>
      <c r="I799" s="47"/>
      <c r="J799" s="47"/>
      <c r="M799" s="47"/>
    </row>
    <row r="800" spans="2:13" ht="15.75" customHeight="1">
      <c r="B800" s="340"/>
      <c r="F800" s="47"/>
      <c r="G800" s="47"/>
      <c r="H800" s="47"/>
      <c r="I800" s="47"/>
      <c r="J800" s="47"/>
      <c r="M800" s="47"/>
    </row>
    <row r="801" spans="2:13" ht="15.75" customHeight="1">
      <c r="B801" s="340"/>
      <c r="F801" s="47"/>
      <c r="G801" s="47"/>
      <c r="H801" s="47"/>
      <c r="I801" s="47"/>
      <c r="J801" s="47"/>
      <c r="M801" s="47"/>
    </row>
    <row r="802" spans="2:13" ht="15.75" customHeight="1">
      <c r="B802" s="340"/>
      <c r="F802" s="47"/>
      <c r="G802" s="47"/>
      <c r="H802" s="47"/>
      <c r="I802" s="47"/>
      <c r="J802" s="47"/>
      <c r="M802" s="47"/>
    </row>
    <row r="803" spans="2:13" ht="15.75" customHeight="1">
      <c r="B803" s="340"/>
      <c r="F803" s="47"/>
      <c r="G803" s="47"/>
      <c r="H803" s="47"/>
      <c r="I803" s="47"/>
      <c r="J803" s="47"/>
      <c r="M803" s="47"/>
    </row>
    <row r="804" spans="2:13" ht="15.75" customHeight="1">
      <c r="B804" s="340"/>
      <c r="F804" s="47"/>
      <c r="G804" s="47"/>
      <c r="H804" s="47"/>
      <c r="I804" s="47"/>
      <c r="J804" s="47"/>
      <c r="M804" s="47"/>
    </row>
    <row r="805" spans="2:13" ht="15.75" customHeight="1">
      <c r="B805" s="340"/>
      <c r="F805" s="47"/>
      <c r="G805" s="47"/>
      <c r="H805" s="47"/>
      <c r="I805" s="47"/>
      <c r="J805" s="47"/>
      <c r="M805" s="47"/>
    </row>
    <row r="806" spans="2:13" ht="15.75" customHeight="1">
      <c r="B806" s="340"/>
      <c r="F806" s="47"/>
      <c r="G806" s="47"/>
      <c r="H806" s="47"/>
      <c r="I806" s="47"/>
      <c r="J806" s="47"/>
      <c r="M806" s="47"/>
    </row>
    <row r="807" spans="2:13" ht="15.75" customHeight="1">
      <c r="B807" s="340"/>
      <c r="F807" s="47"/>
      <c r="G807" s="47"/>
      <c r="H807" s="47"/>
      <c r="I807" s="47"/>
      <c r="J807" s="47"/>
      <c r="M807" s="47"/>
    </row>
    <row r="808" spans="2:13" ht="15.75" customHeight="1">
      <c r="B808" s="340"/>
      <c r="F808" s="47"/>
      <c r="G808" s="47"/>
      <c r="H808" s="47"/>
      <c r="I808" s="47"/>
      <c r="J808" s="47"/>
      <c r="M808" s="47"/>
    </row>
    <row r="809" spans="2:13" ht="15.75" customHeight="1">
      <c r="B809" s="340"/>
      <c r="F809" s="47"/>
      <c r="G809" s="47"/>
      <c r="H809" s="47"/>
      <c r="I809" s="47"/>
      <c r="J809" s="47"/>
      <c r="M809" s="47"/>
    </row>
    <row r="810" spans="2:13" ht="15.75" customHeight="1">
      <c r="B810" s="340"/>
      <c r="F810" s="47"/>
      <c r="G810" s="47"/>
      <c r="H810" s="47"/>
      <c r="I810" s="47"/>
      <c r="J810" s="47"/>
      <c r="M810" s="47"/>
    </row>
    <row r="811" spans="2:13" ht="15.75" customHeight="1">
      <c r="B811" s="340"/>
      <c r="F811" s="47"/>
      <c r="G811" s="47"/>
      <c r="H811" s="47"/>
      <c r="I811" s="47"/>
      <c r="J811" s="47"/>
      <c r="M811" s="47"/>
    </row>
    <row r="812" spans="2:13" ht="15.75" customHeight="1">
      <c r="B812" s="340"/>
      <c r="F812" s="47"/>
      <c r="G812" s="47"/>
      <c r="H812" s="47"/>
      <c r="I812" s="47"/>
      <c r="J812" s="47"/>
      <c r="M812" s="47"/>
    </row>
    <row r="813" spans="2:13" ht="15.75" customHeight="1">
      <c r="B813" s="340"/>
      <c r="F813" s="47"/>
      <c r="G813" s="47"/>
      <c r="H813" s="47"/>
      <c r="I813" s="47"/>
      <c r="J813" s="47"/>
      <c r="M813" s="47"/>
    </row>
    <row r="814" spans="2:13" ht="15.75" customHeight="1">
      <c r="B814" s="340"/>
      <c r="F814" s="47"/>
      <c r="G814" s="47"/>
      <c r="H814" s="47"/>
      <c r="I814" s="47"/>
      <c r="J814" s="47"/>
      <c r="M814" s="47"/>
    </row>
    <row r="815" spans="2:13" ht="15.75" customHeight="1">
      <c r="B815" s="340"/>
      <c r="F815" s="47"/>
      <c r="G815" s="47"/>
      <c r="H815" s="47"/>
      <c r="I815" s="47"/>
      <c r="J815" s="47"/>
      <c r="M815" s="47"/>
    </row>
    <row r="816" spans="2:13" ht="15.75" customHeight="1">
      <c r="B816" s="340"/>
      <c r="F816" s="47"/>
      <c r="G816" s="47"/>
      <c r="H816" s="47"/>
      <c r="I816" s="47"/>
      <c r="J816" s="47"/>
      <c r="M816" s="47"/>
    </row>
    <row r="817" spans="2:13" ht="15.75" customHeight="1">
      <c r="B817" s="340"/>
      <c r="F817" s="47"/>
      <c r="G817" s="47"/>
      <c r="H817" s="47"/>
      <c r="I817" s="47"/>
      <c r="J817" s="47"/>
      <c r="M817" s="47"/>
    </row>
    <row r="818" spans="2:13" ht="15.75" customHeight="1">
      <c r="B818" s="340"/>
      <c r="F818" s="47"/>
      <c r="G818" s="47"/>
      <c r="H818" s="47"/>
      <c r="I818" s="47"/>
      <c r="J818" s="47"/>
      <c r="M818" s="47"/>
    </row>
    <row r="819" spans="2:13" ht="15.75" customHeight="1">
      <c r="B819" s="340"/>
      <c r="F819" s="47"/>
      <c r="G819" s="47"/>
      <c r="H819" s="47"/>
      <c r="I819" s="47"/>
      <c r="J819" s="47"/>
      <c r="M819" s="47"/>
    </row>
    <row r="820" spans="2:13" ht="15.75" customHeight="1">
      <c r="B820" s="340"/>
      <c r="F820" s="47"/>
      <c r="G820" s="47"/>
      <c r="H820" s="47"/>
      <c r="I820" s="47"/>
      <c r="J820" s="47"/>
      <c r="M820" s="47"/>
    </row>
    <row r="821" spans="2:13" ht="15.75" customHeight="1">
      <c r="B821" s="340"/>
      <c r="F821" s="47"/>
      <c r="G821" s="47"/>
      <c r="H821" s="47"/>
      <c r="I821" s="47"/>
      <c r="J821" s="47"/>
      <c r="M821" s="47"/>
    </row>
    <row r="822" spans="2:13" ht="15.75" customHeight="1">
      <c r="B822" s="340"/>
      <c r="F822" s="47"/>
      <c r="G822" s="47"/>
      <c r="H822" s="47"/>
      <c r="I822" s="47"/>
      <c r="J822" s="47"/>
      <c r="M822" s="47"/>
    </row>
    <row r="823" spans="2:13" ht="15.75" customHeight="1">
      <c r="B823" s="340"/>
      <c r="F823" s="47"/>
      <c r="G823" s="47"/>
      <c r="H823" s="47"/>
      <c r="I823" s="47"/>
      <c r="J823" s="47"/>
      <c r="M823" s="47"/>
    </row>
    <row r="824" spans="2:13" ht="15.75" customHeight="1">
      <c r="B824" s="340"/>
      <c r="F824" s="47"/>
      <c r="G824" s="47"/>
      <c r="H824" s="47"/>
      <c r="I824" s="47"/>
      <c r="J824" s="47"/>
      <c r="M824" s="47"/>
    </row>
    <row r="825" spans="2:13" ht="15.75" customHeight="1">
      <c r="B825" s="340"/>
      <c r="F825" s="47"/>
      <c r="G825" s="47"/>
      <c r="H825" s="47"/>
      <c r="I825" s="47"/>
      <c r="J825" s="47"/>
      <c r="M825" s="47"/>
    </row>
    <row r="826" spans="2:13" ht="15.75" customHeight="1">
      <c r="B826" s="340"/>
      <c r="F826" s="47"/>
      <c r="G826" s="47"/>
      <c r="H826" s="47"/>
      <c r="I826" s="47"/>
      <c r="J826" s="47"/>
      <c r="M826" s="47"/>
    </row>
    <row r="827" spans="2:13" ht="15.75" customHeight="1">
      <c r="B827" s="340"/>
      <c r="F827" s="47"/>
      <c r="G827" s="47"/>
      <c r="H827" s="47"/>
      <c r="I827" s="47"/>
      <c r="J827" s="47"/>
      <c r="M827" s="47"/>
    </row>
    <row r="828" spans="2:13" ht="15.75" customHeight="1">
      <c r="B828" s="340"/>
      <c r="F828" s="47"/>
      <c r="G828" s="47"/>
      <c r="H828" s="47"/>
      <c r="I828" s="47"/>
      <c r="J828" s="47"/>
      <c r="M828" s="47"/>
    </row>
    <row r="829" spans="2:13" ht="15.75" customHeight="1">
      <c r="B829" s="340"/>
      <c r="F829" s="47"/>
      <c r="G829" s="47"/>
      <c r="H829" s="47"/>
      <c r="I829" s="47"/>
      <c r="J829" s="47"/>
      <c r="M829" s="47"/>
    </row>
    <row r="830" spans="2:13" ht="15.75" customHeight="1">
      <c r="B830" s="340"/>
      <c r="F830" s="47"/>
      <c r="G830" s="47"/>
      <c r="H830" s="47"/>
      <c r="I830" s="47"/>
      <c r="J830" s="47"/>
      <c r="M830" s="47"/>
    </row>
    <row r="831" spans="2:13" ht="15.75" customHeight="1">
      <c r="B831" s="340"/>
      <c r="F831" s="47"/>
      <c r="G831" s="47"/>
      <c r="H831" s="47"/>
      <c r="I831" s="47"/>
      <c r="J831" s="47"/>
      <c r="M831" s="47"/>
    </row>
    <row r="832" spans="2:13" ht="15.75" customHeight="1">
      <c r="B832" s="340"/>
      <c r="F832" s="47"/>
      <c r="G832" s="47"/>
      <c r="H832" s="47"/>
      <c r="I832" s="47"/>
      <c r="J832" s="47"/>
      <c r="M832" s="47"/>
    </row>
    <row r="833" spans="2:13" ht="15.75" customHeight="1">
      <c r="B833" s="340"/>
      <c r="F833" s="47"/>
      <c r="G833" s="47"/>
      <c r="H833" s="47"/>
      <c r="I833" s="47"/>
      <c r="J833" s="47"/>
      <c r="M833" s="47"/>
    </row>
    <row r="834" spans="2:13" ht="15.75" customHeight="1">
      <c r="B834" s="340"/>
      <c r="F834" s="47"/>
      <c r="G834" s="47"/>
      <c r="H834" s="47"/>
      <c r="I834" s="47"/>
      <c r="J834" s="47"/>
      <c r="M834" s="47"/>
    </row>
    <row r="835" spans="2:13" ht="15.75" customHeight="1">
      <c r="B835" s="340"/>
      <c r="F835" s="47"/>
      <c r="G835" s="47"/>
      <c r="H835" s="47"/>
      <c r="I835" s="47"/>
      <c r="J835" s="47"/>
      <c r="M835" s="47"/>
    </row>
    <row r="836" spans="2:13" ht="15.75" customHeight="1">
      <c r="B836" s="340"/>
      <c r="F836" s="47"/>
      <c r="G836" s="47"/>
      <c r="H836" s="47"/>
      <c r="I836" s="47"/>
      <c r="J836" s="47"/>
      <c r="M836" s="47"/>
    </row>
    <row r="837" spans="2:13" ht="15.75" customHeight="1">
      <c r="B837" s="340"/>
      <c r="F837" s="47"/>
      <c r="G837" s="47"/>
      <c r="H837" s="47"/>
      <c r="I837" s="47"/>
      <c r="J837" s="47"/>
      <c r="M837" s="47"/>
    </row>
    <row r="838" spans="2:13" ht="15.75" customHeight="1">
      <c r="B838" s="340"/>
      <c r="F838" s="47"/>
      <c r="G838" s="47"/>
      <c r="H838" s="47"/>
      <c r="I838" s="47"/>
      <c r="J838" s="47"/>
      <c r="M838" s="47"/>
    </row>
    <row r="839" spans="2:13" ht="15.75" customHeight="1">
      <c r="B839" s="340"/>
      <c r="F839" s="47"/>
      <c r="G839" s="47"/>
      <c r="H839" s="47"/>
      <c r="I839" s="47"/>
      <c r="J839" s="47"/>
      <c r="M839" s="47"/>
    </row>
    <row r="840" spans="2:13" ht="15.75" customHeight="1">
      <c r="B840" s="340"/>
      <c r="F840" s="47"/>
      <c r="G840" s="47"/>
      <c r="H840" s="47"/>
      <c r="I840" s="47"/>
      <c r="J840" s="47"/>
      <c r="M840" s="47"/>
    </row>
    <row r="841" spans="2:13" ht="15.75" customHeight="1">
      <c r="B841" s="340"/>
      <c r="F841" s="47"/>
      <c r="G841" s="47"/>
      <c r="H841" s="47"/>
      <c r="I841" s="47"/>
      <c r="J841" s="47"/>
      <c r="M841" s="47"/>
    </row>
    <row r="842" spans="2:13" ht="15.75" customHeight="1">
      <c r="B842" s="340"/>
      <c r="F842" s="47"/>
      <c r="G842" s="47"/>
      <c r="H842" s="47"/>
      <c r="I842" s="47"/>
      <c r="J842" s="47"/>
      <c r="M842" s="47"/>
    </row>
    <row r="843" spans="2:13" ht="15.75" customHeight="1">
      <c r="B843" s="340"/>
      <c r="F843" s="47"/>
      <c r="G843" s="47"/>
      <c r="H843" s="47"/>
      <c r="I843" s="47"/>
      <c r="J843" s="47"/>
      <c r="M843" s="47"/>
    </row>
    <row r="844" spans="2:13" ht="15.75" customHeight="1">
      <c r="B844" s="340"/>
      <c r="F844" s="47"/>
      <c r="G844" s="47"/>
      <c r="H844" s="47"/>
      <c r="I844" s="47"/>
      <c r="J844" s="47"/>
      <c r="M844" s="47"/>
    </row>
    <row r="845" spans="2:13" ht="15.75" customHeight="1">
      <c r="B845" s="340"/>
      <c r="F845" s="47"/>
      <c r="G845" s="47"/>
      <c r="H845" s="47"/>
      <c r="I845" s="47"/>
      <c r="J845" s="47"/>
      <c r="M845" s="47"/>
    </row>
    <row r="846" spans="2:13" ht="15.75" customHeight="1">
      <c r="B846" s="340"/>
      <c r="F846" s="47"/>
      <c r="G846" s="47"/>
      <c r="H846" s="47"/>
      <c r="I846" s="47"/>
      <c r="J846" s="47"/>
      <c r="M846" s="47"/>
    </row>
    <row r="847" spans="2:13" ht="15.75" customHeight="1">
      <c r="B847" s="340"/>
      <c r="F847" s="47"/>
      <c r="G847" s="47"/>
      <c r="H847" s="47"/>
      <c r="I847" s="47"/>
      <c r="J847" s="47"/>
      <c r="M847" s="47"/>
    </row>
    <row r="848" spans="2:13" ht="15.75" customHeight="1">
      <c r="B848" s="340"/>
      <c r="F848" s="47"/>
      <c r="G848" s="47"/>
      <c r="H848" s="47"/>
      <c r="I848" s="47"/>
      <c r="J848" s="47"/>
      <c r="M848" s="47"/>
    </row>
    <row r="849" spans="2:13" ht="15.75" customHeight="1">
      <c r="B849" s="340"/>
      <c r="F849" s="47"/>
      <c r="G849" s="47"/>
      <c r="H849" s="47"/>
      <c r="I849" s="47"/>
      <c r="J849" s="47"/>
      <c r="M849" s="47"/>
    </row>
    <row r="850" spans="2:13" ht="15.75" customHeight="1">
      <c r="B850" s="340"/>
      <c r="F850" s="47"/>
      <c r="G850" s="47"/>
      <c r="H850" s="47"/>
      <c r="I850" s="47"/>
      <c r="J850" s="47"/>
      <c r="M850" s="47"/>
    </row>
    <row r="851" spans="2:13" ht="15.75" customHeight="1">
      <c r="B851" s="340"/>
      <c r="F851" s="47"/>
      <c r="G851" s="47"/>
      <c r="H851" s="47"/>
      <c r="I851" s="47"/>
      <c r="J851" s="47"/>
      <c r="M851" s="47"/>
    </row>
    <row r="852" spans="2:13" ht="15.75" customHeight="1">
      <c r="B852" s="340"/>
      <c r="F852" s="47"/>
      <c r="G852" s="47"/>
      <c r="H852" s="47"/>
      <c r="I852" s="47"/>
      <c r="J852" s="47"/>
      <c r="M852" s="47"/>
    </row>
    <row r="853" spans="2:13" ht="15.75" customHeight="1">
      <c r="B853" s="340"/>
      <c r="F853" s="47"/>
      <c r="G853" s="47"/>
      <c r="H853" s="47"/>
      <c r="I853" s="47"/>
      <c r="J853" s="47"/>
      <c r="M853" s="47"/>
    </row>
    <row r="854" spans="2:13" ht="15.75" customHeight="1">
      <c r="B854" s="340"/>
      <c r="F854" s="47"/>
      <c r="G854" s="47"/>
      <c r="H854" s="47"/>
      <c r="I854" s="47"/>
      <c r="J854" s="47"/>
      <c r="M854" s="47"/>
    </row>
    <row r="855" spans="2:13" ht="15.75" customHeight="1">
      <c r="B855" s="340"/>
      <c r="F855" s="47"/>
      <c r="G855" s="47"/>
      <c r="H855" s="47"/>
      <c r="I855" s="47"/>
      <c r="J855" s="47"/>
      <c r="M855" s="47"/>
    </row>
    <row r="856" spans="2:13" ht="15.75" customHeight="1">
      <c r="B856" s="340"/>
      <c r="F856" s="47"/>
      <c r="G856" s="47"/>
      <c r="H856" s="47"/>
      <c r="I856" s="47"/>
      <c r="J856" s="47"/>
      <c r="M856" s="47"/>
    </row>
    <row r="857" spans="2:13" ht="15.75" customHeight="1">
      <c r="B857" s="340"/>
      <c r="F857" s="47"/>
      <c r="G857" s="47"/>
      <c r="H857" s="47"/>
      <c r="I857" s="47"/>
      <c r="J857" s="47"/>
      <c r="M857" s="47"/>
    </row>
    <row r="858" spans="2:13" ht="15.75" customHeight="1">
      <c r="B858" s="340"/>
      <c r="F858" s="47"/>
      <c r="G858" s="47"/>
      <c r="H858" s="47"/>
      <c r="I858" s="47"/>
      <c r="J858" s="47"/>
      <c r="M858" s="47"/>
    </row>
    <row r="859" spans="2:13" ht="15.75" customHeight="1">
      <c r="B859" s="340"/>
      <c r="F859" s="47"/>
      <c r="G859" s="47"/>
      <c r="H859" s="47"/>
      <c r="I859" s="47"/>
      <c r="J859" s="47"/>
      <c r="M859" s="47"/>
    </row>
    <row r="860" spans="2:13" ht="15.75" customHeight="1">
      <c r="B860" s="340"/>
      <c r="F860" s="47"/>
      <c r="G860" s="47"/>
      <c r="H860" s="47"/>
      <c r="I860" s="47"/>
      <c r="J860" s="47"/>
      <c r="M860" s="47"/>
    </row>
    <row r="861" spans="2:13" ht="15.75" customHeight="1">
      <c r="B861" s="340"/>
      <c r="F861" s="47"/>
      <c r="G861" s="47"/>
      <c r="H861" s="47"/>
      <c r="I861" s="47"/>
      <c r="J861" s="47"/>
      <c r="M861" s="47"/>
    </row>
    <row r="862" spans="2:13" ht="15.75" customHeight="1">
      <c r="B862" s="340"/>
      <c r="F862" s="47"/>
      <c r="G862" s="47"/>
      <c r="H862" s="47"/>
      <c r="I862" s="47"/>
      <c r="J862" s="47"/>
      <c r="M862" s="47"/>
    </row>
    <row r="863" spans="2:13" ht="15.75" customHeight="1">
      <c r="B863" s="340"/>
      <c r="F863" s="47"/>
      <c r="G863" s="47"/>
      <c r="H863" s="47"/>
      <c r="I863" s="47"/>
      <c r="J863" s="47"/>
      <c r="M863" s="47"/>
    </row>
    <row r="864" spans="2:13" ht="15.75" customHeight="1">
      <c r="B864" s="340"/>
      <c r="F864" s="47"/>
      <c r="G864" s="47"/>
      <c r="H864" s="47"/>
      <c r="I864" s="47"/>
      <c r="J864" s="47"/>
      <c r="M864" s="47"/>
    </row>
    <row r="865" spans="2:13" ht="15.75" customHeight="1">
      <c r="B865" s="340"/>
      <c r="F865" s="47"/>
      <c r="G865" s="47"/>
      <c r="H865" s="47"/>
      <c r="I865" s="47"/>
      <c r="J865" s="47"/>
      <c r="M865" s="47"/>
    </row>
    <row r="866" spans="2:13" ht="15.75" customHeight="1">
      <c r="B866" s="340"/>
      <c r="F866" s="47"/>
      <c r="G866" s="47"/>
      <c r="H866" s="47"/>
      <c r="I866" s="47"/>
      <c r="J866" s="47"/>
      <c r="M866" s="47"/>
    </row>
    <row r="867" spans="2:13" ht="15.75" customHeight="1">
      <c r="B867" s="340"/>
      <c r="F867" s="47"/>
      <c r="G867" s="47"/>
      <c r="H867" s="47"/>
      <c r="I867" s="47"/>
      <c r="J867" s="47"/>
      <c r="M867" s="47"/>
    </row>
    <row r="868" spans="2:13" ht="15.75" customHeight="1">
      <c r="B868" s="340"/>
      <c r="F868" s="47"/>
      <c r="G868" s="47"/>
      <c r="H868" s="47"/>
      <c r="I868" s="47"/>
      <c r="J868" s="47"/>
      <c r="M868" s="47"/>
    </row>
    <row r="869" spans="2:13" ht="15.75" customHeight="1">
      <c r="B869" s="340"/>
      <c r="F869" s="47"/>
      <c r="G869" s="47"/>
      <c r="H869" s="47"/>
      <c r="I869" s="47"/>
      <c r="J869" s="47"/>
      <c r="M869" s="47"/>
    </row>
    <row r="870" spans="2:13" ht="15.75" customHeight="1">
      <c r="B870" s="340"/>
      <c r="F870" s="47"/>
      <c r="G870" s="47"/>
      <c r="H870" s="47"/>
      <c r="I870" s="47"/>
      <c r="J870" s="47"/>
      <c r="M870" s="47"/>
    </row>
    <row r="871" spans="2:13" ht="15.75" customHeight="1">
      <c r="B871" s="340"/>
      <c r="F871" s="47"/>
      <c r="G871" s="47"/>
      <c r="H871" s="47"/>
      <c r="I871" s="47"/>
      <c r="J871" s="47"/>
      <c r="M871" s="47"/>
    </row>
    <row r="872" spans="2:13" ht="15.75" customHeight="1">
      <c r="B872" s="340"/>
      <c r="F872" s="47"/>
      <c r="G872" s="47"/>
      <c r="H872" s="47"/>
      <c r="I872" s="47"/>
      <c r="J872" s="47"/>
      <c r="M872" s="47"/>
    </row>
    <row r="873" spans="2:13" ht="15.75" customHeight="1">
      <c r="B873" s="340"/>
      <c r="F873" s="47"/>
      <c r="G873" s="47"/>
      <c r="H873" s="47"/>
      <c r="I873" s="47"/>
      <c r="J873" s="47"/>
      <c r="M873" s="47"/>
    </row>
    <row r="874" spans="2:13" ht="15.75" customHeight="1">
      <c r="B874" s="340"/>
      <c r="F874" s="47"/>
      <c r="G874" s="47"/>
      <c r="H874" s="47"/>
      <c r="I874" s="47"/>
      <c r="J874" s="47"/>
      <c r="M874" s="47"/>
    </row>
    <row r="875" spans="2:13" ht="15.75" customHeight="1">
      <c r="B875" s="340"/>
      <c r="F875" s="47"/>
      <c r="G875" s="47"/>
      <c r="H875" s="47"/>
      <c r="I875" s="47"/>
      <c r="J875" s="47"/>
      <c r="M875" s="47"/>
    </row>
    <row r="876" spans="2:13" ht="15.75" customHeight="1">
      <c r="B876" s="340"/>
      <c r="F876" s="47"/>
      <c r="G876" s="47"/>
      <c r="H876" s="47"/>
      <c r="I876" s="47"/>
      <c r="J876" s="47"/>
      <c r="M876" s="47"/>
    </row>
    <row r="877" spans="2:13" ht="15.75" customHeight="1">
      <c r="B877" s="340"/>
      <c r="F877" s="47"/>
      <c r="G877" s="47"/>
      <c r="H877" s="47"/>
      <c r="I877" s="47"/>
      <c r="J877" s="47"/>
      <c r="M877" s="47"/>
    </row>
    <row r="878" spans="2:13" ht="15.75" customHeight="1">
      <c r="B878" s="340"/>
      <c r="F878" s="47"/>
      <c r="G878" s="47"/>
      <c r="H878" s="47"/>
      <c r="I878" s="47"/>
      <c r="J878" s="47"/>
      <c r="M878" s="47"/>
    </row>
    <row r="879" spans="2:13" ht="15.75" customHeight="1">
      <c r="B879" s="340"/>
      <c r="F879" s="47"/>
      <c r="G879" s="47"/>
      <c r="H879" s="47"/>
      <c r="I879" s="47"/>
      <c r="J879" s="47"/>
      <c r="M879" s="47"/>
    </row>
    <row r="880" spans="2:13" ht="15.75" customHeight="1">
      <c r="B880" s="340"/>
      <c r="F880" s="47"/>
      <c r="G880" s="47"/>
      <c r="H880" s="47"/>
      <c r="I880" s="47"/>
      <c r="J880" s="47"/>
      <c r="M880" s="47"/>
    </row>
    <row r="881" spans="2:13" ht="15.75" customHeight="1">
      <c r="B881" s="340"/>
      <c r="F881" s="47"/>
      <c r="G881" s="47"/>
      <c r="H881" s="47"/>
      <c r="I881" s="47"/>
      <c r="J881" s="47"/>
      <c r="M881" s="47"/>
    </row>
    <row r="882" spans="2:13" ht="15.75" customHeight="1">
      <c r="B882" s="340"/>
      <c r="F882" s="47"/>
      <c r="G882" s="47"/>
      <c r="H882" s="47"/>
      <c r="I882" s="47"/>
      <c r="J882" s="47"/>
      <c r="M882" s="47"/>
    </row>
    <row r="883" spans="2:13" ht="15.75" customHeight="1">
      <c r="B883" s="340"/>
      <c r="F883" s="47"/>
      <c r="G883" s="47"/>
      <c r="H883" s="47"/>
      <c r="I883" s="47"/>
      <c r="J883" s="47"/>
      <c r="M883" s="47"/>
    </row>
    <row r="884" spans="2:13" ht="15.75" customHeight="1">
      <c r="B884" s="340"/>
      <c r="F884" s="47"/>
      <c r="G884" s="47"/>
      <c r="H884" s="47"/>
      <c r="I884" s="47"/>
      <c r="J884" s="47"/>
      <c r="M884" s="47"/>
    </row>
    <row r="885" spans="2:13" ht="15.75" customHeight="1">
      <c r="B885" s="340"/>
      <c r="F885" s="47"/>
      <c r="G885" s="47"/>
      <c r="H885" s="47"/>
      <c r="I885" s="47"/>
      <c r="J885" s="47"/>
      <c r="M885" s="47"/>
    </row>
    <row r="886" spans="2:13" ht="15.75" customHeight="1">
      <c r="B886" s="340"/>
      <c r="F886" s="47"/>
      <c r="G886" s="47"/>
      <c r="H886" s="47"/>
      <c r="I886" s="47"/>
      <c r="J886" s="47"/>
      <c r="M886" s="47"/>
    </row>
    <row r="887" spans="2:13" ht="15.75" customHeight="1">
      <c r="B887" s="340"/>
      <c r="F887" s="47"/>
      <c r="G887" s="47"/>
      <c r="H887" s="47"/>
      <c r="I887" s="47"/>
      <c r="J887" s="47"/>
      <c r="M887" s="47"/>
    </row>
    <row r="888" spans="2:13" ht="15.75" customHeight="1">
      <c r="B888" s="340"/>
      <c r="F888" s="47"/>
      <c r="G888" s="47"/>
      <c r="H888" s="47"/>
      <c r="I888" s="47"/>
      <c r="J888" s="47"/>
      <c r="M888" s="47"/>
    </row>
    <row r="889" spans="2:13" ht="15.75" customHeight="1">
      <c r="B889" s="340"/>
      <c r="F889" s="47"/>
      <c r="G889" s="47"/>
      <c r="H889" s="47"/>
      <c r="I889" s="47"/>
      <c r="J889" s="47"/>
      <c r="M889" s="47"/>
    </row>
    <row r="890" spans="2:13" ht="15.75" customHeight="1">
      <c r="B890" s="340"/>
      <c r="F890" s="47"/>
      <c r="G890" s="47"/>
      <c r="H890" s="47"/>
      <c r="I890" s="47"/>
      <c r="J890" s="47"/>
      <c r="M890" s="47"/>
    </row>
    <row r="891" spans="2:13" ht="15.75" customHeight="1">
      <c r="B891" s="340"/>
      <c r="F891" s="47"/>
      <c r="G891" s="47"/>
      <c r="H891" s="47"/>
      <c r="I891" s="47"/>
      <c r="J891" s="47"/>
      <c r="M891" s="47"/>
    </row>
    <row r="892" spans="2:13" ht="15.75" customHeight="1">
      <c r="B892" s="340"/>
      <c r="F892" s="47"/>
      <c r="G892" s="47"/>
      <c r="H892" s="47"/>
      <c r="I892" s="47"/>
      <c r="J892" s="47"/>
      <c r="M892" s="47"/>
    </row>
    <row r="893" spans="2:13" ht="15.75" customHeight="1">
      <c r="B893" s="340"/>
      <c r="F893" s="47"/>
      <c r="G893" s="47"/>
      <c r="H893" s="47"/>
      <c r="I893" s="47"/>
      <c r="J893" s="47"/>
      <c r="M893" s="47"/>
    </row>
    <row r="894" spans="2:13" ht="15.75" customHeight="1">
      <c r="B894" s="340"/>
      <c r="F894" s="47"/>
      <c r="G894" s="47"/>
      <c r="H894" s="47"/>
      <c r="I894" s="47"/>
      <c r="J894" s="47"/>
      <c r="M894" s="47"/>
    </row>
    <row r="895" spans="2:13" ht="15.75" customHeight="1">
      <c r="B895" s="340"/>
      <c r="F895" s="47"/>
      <c r="G895" s="47"/>
      <c r="H895" s="47"/>
      <c r="I895" s="47"/>
      <c r="J895" s="47"/>
      <c r="M895" s="47"/>
    </row>
    <row r="896" spans="2:13" ht="15.75" customHeight="1">
      <c r="B896" s="340"/>
      <c r="F896" s="47"/>
      <c r="G896" s="47"/>
      <c r="H896" s="47"/>
      <c r="I896" s="47"/>
      <c r="J896" s="47"/>
      <c r="M896" s="47"/>
    </row>
    <row r="897" spans="2:13" ht="15.75" customHeight="1">
      <c r="B897" s="340"/>
      <c r="F897" s="47"/>
      <c r="G897" s="47"/>
      <c r="H897" s="47"/>
      <c r="I897" s="47"/>
      <c r="J897" s="47"/>
      <c r="M897" s="47"/>
    </row>
    <row r="898" spans="2:13" ht="15.75" customHeight="1">
      <c r="B898" s="340"/>
      <c r="F898" s="47"/>
      <c r="G898" s="47"/>
      <c r="H898" s="47"/>
      <c r="I898" s="47"/>
      <c r="J898" s="47"/>
      <c r="M898" s="47"/>
    </row>
    <row r="899" spans="2:13" ht="15.75" customHeight="1">
      <c r="B899" s="340"/>
      <c r="F899" s="47"/>
      <c r="G899" s="47"/>
      <c r="H899" s="47"/>
      <c r="I899" s="47"/>
      <c r="J899" s="47"/>
      <c r="M899" s="47"/>
    </row>
    <row r="900" spans="2:13" ht="15.75" customHeight="1">
      <c r="B900" s="340"/>
      <c r="F900" s="47"/>
      <c r="G900" s="47"/>
      <c r="H900" s="47"/>
      <c r="I900" s="47"/>
      <c r="J900" s="47"/>
      <c r="M900" s="47"/>
    </row>
    <row r="901" spans="2:13" ht="15.75" customHeight="1">
      <c r="B901" s="340"/>
      <c r="F901" s="47"/>
      <c r="G901" s="47"/>
      <c r="H901" s="47"/>
      <c r="I901" s="47"/>
      <c r="J901" s="47"/>
      <c r="M901" s="47"/>
    </row>
    <row r="902" spans="2:13" ht="15.75" customHeight="1">
      <c r="B902" s="340"/>
      <c r="F902" s="47"/>
      <c r="G902" s="47"/>
      <c r="H902" s="47"/>
      <c r="I902" s="47"/>
      <c r="J902" s="47"/>
      <c r="M902" s="47"/>
    </row>
    <row r="903" spans="2:13" ht="15.75" customHeight="1">
      <c r="B903" s="340"/>
      <c r="F903" s="47"/>
      <c r="G903" s="47"/>
      <c r="H903" s="47"/>
      <c r="I903" s="47"/>
      <c r="J903" s="47"/>
      <c r="M903" s="47"/>
    </row>
    <row r="904" spans="2:13" ht="15.75" customHeight="1">
      <c r="B904" s="340"/>
      <c r="F904" s="47"/>
      <c r="G904" s="47"/>
      <c r="H904" s="47"/>
      <c r="I904" s="47"/>
      <c r="J904" s="47"/>
      <c r="M904" s="47"/>
    </row>
    <row r="905" spans="2:13" ht="15.75" customHeight="1">
      <c r="B905" s="340"/>
      <c r="F905" s="47"/>
      <c r="G905" s="47"/>
      <c r="H905" s="47"/>
      <c r="I905" s="47"/>
      <c r="J905" s="47"/>
      <c r="M905" s="47"/>
    </row>
    <row r="906" spans="2:13" ht="15.75" customHeight="1">
      <c r="B906" s="340"/>
      <c r="F906" s="47"/>
      <c r="G906" s="47"/>
      <c r="H906" s="47"/>
      <c r="I906" s="47"/>
      <c r="J906" s="47"/>
      <c r="M906" s="47"/>
    </row>
    <row r="907" spans="2:13" ht="15.75" customHeight="1">
      <c r="B907" s="340"/>
      <c r="F907" s="47"/>
      <c r="G907" s="47"/>
      <c r="H907" s="47"/>
      <c r="I907" s="47"/>
      <c r="J907" s="47"/>
      <c r="M907" s="47"/>
    </row>
    <row r="908" spans="2:13" ht="15.75" customHeight="1">
      <c r="B908" s="340"/>
      <c r="F908" s="47"/>
      <c r="G908" s="47"/>
      <c r="H908" s="47"/>
      <c r="I908" s="47"/>
      <c r="J908" s="47"/>
      <c r="M908" s="47"/>
    </row>
    <row r="909" spans="2:13" ht="15.75" customHeight="1">
      <c r="B909" s="340"/>
      <c r="F909" s="47"/>
      <c r="G909" s="47"/>
      <c r="H909" s="47"/>
      <c r="I909" s="47"/>
      <c r="J909" s="47"/>
      <c r="M909" s="47"/>
    </row>
    <row r="910" spans="2:13" ht="15.75" customHeight="1">
      <c r="B910" s="340"/>
      <c r="F910" s="47"/>
      <c r="G910" s="47"/>
      <c r="H910" s="47"/>
      <c r="I910" s="47"/>
      <c r="J910" s="47"/>
      <c r="M910" s="47"/>
    </row>
    <row r="911" spans="2:13" ht="15.75" customHeight="1">
      <c r="B911" s="340"/>
      <c r="F911" s="47"/>
      <c r="G911" s="47"/>
      <c r="H911" s="47"/>
      <c r="I911" s="47"/>
      <c r="J911" s="47"/>
      <c r="M911" s="47"/>
    </row>
    <row r="912" spans="2:13" ht="15.75" customHeight="1">
      <c r="B912" s="340"/>
      <c r="F912" s="47"/>
      <c r="G912" s="47"/>
      <c r="H912" s="47"/>
      <c r="I912" s="47"/>
      <c r="J912" s="47"/>
      <c r="M912" s="47"/>
    </row>
    <row r="913" spans="2:13" ht="15.75" customHeight="1">
      <c r="B913" s="340"/>
      <c r="F913" s="47"/>
      <c r="G913" s="47"/>
      <c r="H913" s="47"/>
      <c r="I913" s="47"/>
      <c r="J913" s="47"/>
      <c r="M913" s="47"/>
    </row>
    <row r="914" spans="2:13" ht="15.75" customHeight="1">
      <c r="B914" s="340"/>
      <c r="F914" s="47"/>
      <c r="G914" s="47"/>
      <c r="H914" s="47"/>
      <c r="I914" s="47"/>
      <c r="J914" s="47"/>
      <c r="M914" s="47"/>
    </row>
    <row r="915" spans="2:13" ht="15.75" customHeight="1">
      <c r="B915" s="340"/>
      <c r="F915" s="47"/>
      <c r="G915" s="47"/>
      <c r="H915" s="47"/>
      <c r="I915" s="47"/>
      <c r="J915" s="47"/>
      <c r="M915" s="47"/>
    </row>
    <row r="916" spans="2:13" ht="15.75" customHeight="1">
      <c r="B916" s="340"/>
      <c r="F916" s="47"/>
      <c r="G916" s="47"/>
      <c r="H916" s="47"/>
      <c r="I916" s="47"/>
      <c r="J916" s="47"/>
      <c r="M916" s="47"/>
    </row>
    <row r="917" spans="2:13" ht="15.75" customHeight="1">
      <c r="B917" s="340"/>
      <c r="F917" s="47"/>
      <c r="G917" s="47"/>
      <c r="H917" s="47"/>
      <c r="I917" s="47"/>
      <c r="J917" s="47"/>
      <c r="M917" s="47"/>
    </row>
    <row r="918" spans="2:13" ht="15.75" customHeight="1">
      <c r="B918" s="340"/>
      <c r="F918" s="47"/>
      <c r="G918" s="47"/>
      <c r="H918" s="47"/>
      <c r="I918" s="47"/>
      <c r="J918" s="47"/>
      <c r="M918" s="47"/>
    </row>
    <row r="919" spans="2:13" ht="15.75" customHeight="1">
      <c r="B919" s="340"/>
      <c r="F919" s="47"/>
      <c r="G919" s="47"/>
      <c r="H919" s="47"/>
      <c r="I919" s="47"/>
      <c r="J919" s="47"/>
      <c r="M919" s="47"/>
    </row>
    <row r="920" spans="2:13" ht="15.75" customHeight="1">
      <c r="B920" s="340"/>
      <c r="F920" s="47"/>
      <c r="G920" s="47"/>
      <c r="H920" s="47"/>
      <c r="I920" s="47"/>
      <c r="J920" s="47"/>
      <c r="M920" s="47"/>
    </row>
    <row r="921" spans="2:13" ht="15.75" customHeight="1">
      <c r="B921" s="340"/>
      <c r="F921" s="47"/>
      <c r="G921" s="47"/>
      <c r="H921" s="47"/>
      <c r="I921" s="47"/>
      <c r="J921" s="47"/>
      <c r="M921" s="47"/>
    </row>
    <row r="922" spans="2:13" ht="15.75" customHeight="1">
      <c r="B922" s="340"/>
      <c r="F922" s="47"/>
      <c r="G922" s="47"/>
      <c r="H922" s="47"/>
      <c r="I922" s="47"/>
      <c r="J922" s="47"/>
      <c r="M922" s="47"/>
    </row>
    <row r="923" spans="2:13" ht="15.75" customHeight="1">
      <c r="B923" s="340"/>
      <c r="F923" s="47"/>
      <c r="G923" s="47"/>
      <c r="H923" s="47"/>
      <c r="I923" s="47"/>
      <c r="J923" s="47"/>
      <c r="M923" s="47"/>
    </row>
    <row r="924" spans="2:13" ht="15.75" customHeight="1">
      <c r="B924" s="340"/>
      <c r="F924" s="47"/>
      <c r="G924" s="47"/>
      <c r="H924" s="47"/>
      <c r="I924" s="47"/>
      <c r="J924" s="47"/>
      <c r="M924" s="47"/>
    </row>
    <row r="925" spans="2:13" ht="15.75" customHeight="1">
      <c r="B925" s="340"/>
      <c r="F925" s="47"/>
      <c r="G925" s="47"/>
      <c r="H925" s="47"/>
      <c r="I925" s="47"/>
      <c r="J925" s="47"/>
      <c r="M925" s="47"/>
    </row>
    <row r="926" spans="2:13" ht="15.75" customHeight="1">
      <c r="B926" s="340"/>
      <c r="F926" s="47"/>
      <c r="G926" s="47"/>
      <c r="H926" s="47"/>
      <c r="I926" s="47"/>
      <c r="J926" s="47"/>
      <c r="M926" s="47"/>
    </row>
    <row r="927" spans="2:13" ht="15.75" customHeight="1">
      <c r="B927" s="340"/>
      <c r="F927" s="47"/>
      <c r="G927" s="47"/>
      <c r="H927" s="47"/>
      <c r="I927" s="47"/>
      <c r="J927" s="47"/>
      <c r="M927" s="47"/>
    </row>
    <row r="928" spans="2:13" ht="15.75" customHeight="1">
      <c r="B928" s="340"/>
      <c r="F928" s="47"/>
      <c r="G928" s="47"/>
      <c r="H928" s="47"/>
      <c r="I928" s="47"/>
      <c r="J928" s="47"/>
      <c r="M928" s="47"/>
    </row>
    <row r="929" spans="2:13" ht="15.75" customHeight="1">
      <c r="B929" s="340"/>
      <c r="F929" s="47"/>
      <c r="G929" s="47"/>
      <c r="H929" s="47"/>
      <c r="I929" s="47"/>
      <c r="J929" s="47"/>
      <c r="M929" s="47"/>
    </row>
    <row r="930" spans="2:13" ht="15.75" customHeight="1">
      <c r="B930" s="340"/>
      <c r="F930" s="47"/>
      <c r="G930" s="47"/>
      <c r="H930" s="47"/>
      <c r="I930" s="47"/>
      <c r="J930" s="47"/>
      <c r="M930" s="47"/>
    </row>
    <row r="931" spans="2:13" ht="15.75" customHeight="1">
      <c r="B931" s="340"/>
      <c r="F931" s="47"/>
      <c r="G931" s="47"/>
      <c r="H931" s="47"/>
      <c r="I931" s="47"/>
      <c r="J931" s="47"/>
      <c r="M931" s="47"/>
    </row>
    <row r="932" spans="2:13" ht="15.75" customHeight="1">
      <c r="B932" s="340"/>
      <c r="F932" s="47"/>
      <c r="G932" s="47"/>
      <c r="H932" s="47"/>
      <c r="I932" s="47"/>
      <c r="J932" s="47"/>
      <c r="M932" s="47"/>
    </row>
    <row r="933" spans="2:13" ht="15.75" customHeight="1">
      <c r="B933" s="340"/>
      <c r="F933" s="47"/>
      <c r="G933" s="47"/>
      <c r="H933" s="47"/>
      <c r="I933" s="47"/>
      <c r="J933" s="47"/>
      <c r="M933" s="47"/>
    </row>
    <row r="934" spans="2:13" ht="15.75" customHeight="1">
      <c r="B934" s="340"/>
      <c r="F934" s="47"/>
      <c r="G934" s="47"/>
      <c r="H934" s="47"/>
      <c r="I934" s="47"/>
      <c r="J934" s="47"/>
      <c r="M934" s="47"/>
    </row>
    <row r="935" spans="2:13" ht="15.75" customHeight="1">
      <c r="B935" s="340"/>
      <c r="F935" s="47"/>
      <c r="G935" s="47"/>
      <c r="H935" s="47"/>
      <c r="I935" s="47"/>
      <c r="J935" s="47"/>
      <c r="M935" s="47"/>
    </row>
    <row r="936" spans="2:13" ht="15.75" customHeight="1">
      <c r="B936" s="340"/>
      <c r="F936" s="47"/>
      <c r="G936" s="47"/>
      <c r="H936" s="47"/>
      <c r="I936" s="47"/>
      <c r="J936" s="47"/>
      <c r="M936" s="47"/>
    </row>
    <row r="937" spans="2:13" ht="15.75" customHeight="1">
      <c r="B937" s="340"/>
      <c r="F937" s="47"/>
      <c r="G937" s="47"/>
      <c r="H937" s="47"/>
      <c r="I937" s="47"/>
      <c r="J937" s="47"/>
      <c r="M937" s="47"/>
    </row>
    <row r="938" spans="2:13" ht="15.75" customHeight="1">
      <c r="B938" s="340"/>
      <c r="F938" s="47"/>
      <c r="G938" s="47"/>
      <c r="H938" s="47"/>
      <c r="I938" s="47"/>
      <c r="J938" s="47"/>
      <c r="M938" s="47"/>
    </row>
    <row r="939" spans="2:13" ht="15.75" customHeight="1">
      <c r="B939" s="340"/>
      <c r="F939" s="47"/>
      <c r="G939" s="47"/>
      <c r="H939" s="47"/>
      <c r="I939" s="47"/>
      <c r="J939" s="47"/>
      <c r="M939" s="47"/>
    </row>
    <row r="940" spans="2:13" ht="15.75" customHeight="1">
      <c r="B940" s="340"/>
      <c r="F940" s="47"/>
      <c r="G940" s="47"/>
      <c r="H940" s="47"/>
      <c r="I940" s="47"/>
      <c r="J940" s="47"/>
      <c r="M940" s="47"/>
    </row>
    <row r="941" spans="2:13" ht="15.75" customHeight="1">
      <c r="B941" s="340"/>
      <c r="F941" s="47"/>
      <c r="G941" s="47"/>
      <c r="H941" s="47"/>
      <c r="I941" s="47"/>
      <c r="J941" s="47"/>
      <c r="M941" s="47"/>
    </row>
    <row r="942" spans="2:13" ht="15.75" customHeight="1">
      <c r="B942" s="340"/>
      <c r="F942" s="47"/>
      <c r="G942" s="47"/>
      <c r="H942" s="47"/>
      <c r="I942" s="47"/>
      <c r="J942" s="47"/>
      <c r="M942" s="47"/>
    </row>
    <row r="943" spans="2:13" ht="15.75" customHeight="1">
      <c r="B943" s="340"/>
      <c r="F943" s="47"/>
      <c r="G943" s="47"/>
      <c r="H943" s="47"/>
      <c r="I943" s="47"/>
      <c r="J943" s="47"/>
      <c r="M943" s="47"/>
    </row>
    <row r="944" spans="2:13" ht="15.75" customHeight="1">
      <c r="B944" s="340"/>
      <c r="F944" s="47"/>
      <c r="G944" s="47"/>
      <c r="H944" s="47"/>
      <c r="I944" s="47"/>
      <c r="J944" s="47"/>
      <c r="M944" s="47"/>
    </row>
    <row r="945" spans="2:13" ht="15.75" customHeight="1">
      <c r="B945" s="340"/>
      <c r="F945" s="47"/>
      <c r="G945" s="47"/>
      <c r="H945" s="47"/>
      <c r="I945" s="47"/>
      <c r="J945" s="47"/>
      <c r="M945" s="47"/>
    </row>
    <row r="946" spans="2:13" ht="15.75" customHeight="1">
      <c r="B946" s="340"/>
      <c r="F946" s="47"/>
      <c r="G946" s="47"/>
      <c r="H946" s="47"/>
      <c r="I946" s="47"/>
      <c r="J946" s="47"/>
      <c r="M946" s="47"/>
    </row>
    <row r="947" spans="2:13" ht="15.75" customHeight="1">
      <c r="B947" s="340"/>
      <c r="F947" s="47"/>
      <c r="G947" s="47"/>
      <c r="H947" s="47"/>
      <c r="I947" s="47"/>
      <c r="J947" s="47"/>
      <c r="M947" s="47"/>
    </row>
    <row r="948" spans="2:13" ht="15.75" customHeight="1">
      <c r="B948" s="340"/>
      <c r="F948" s="47"/>
      <c r="G948" s="47"/>
      <c r="H948" s="47"/>
      <c r="I948" s="47"/>
      <c r="J948" s="47"/>
      <c r="M948" s="47"/>
    </row>
    <row r="949" spans="2:13" ht="15.75" customHeight="1">
      <c r="B949" s="340"/>
      <c r="F949" s="47"/>
      <c r="G949" s="47"/>
      <c r="H949" s="47"/>
      <c r="I949" s="47"/>
      <c r="J949" s="47"/>
      <c r="M949" s="47"/>
    </row>
    <row r="950" spans="2:13" ht="15.75" customHeight="1">
      <c r="B950" s="340"/>
      <c r="F950" s="47"/>
      <c r="G950" s="47"/>
      <c r="H950" s="47"/>
      <c r="I950" s="47"/>
      <c r="J950" s="47"/>
      <c r="M950" s="47"/>
    </row>
    <row r="951" spans="2:13" ht="15.75" customHeight="1">
      <c r="B951" s="340"/>
      <c r="F951" s="47"/>
      <c r="G951" s="47"/>
      <c r="H951" s="47"/>
      <c r="I951" s="47"/>
      <c r="J951" s="47"/>
      <c r="M951" s="47"/>
    </row>
    <row r="952" spans="2:13" ht="15.75" customHeight="1">
      <c r="B952" s="340"/>
      <c r="F952" s="47"/>
      <c r="G952" s="47"/>
      <c r="H952" s="47"/>
      <c r="I952" s="47"/>
      <c r="J952" s="47"/>
      <c r="M952" s="47"/>
    </row>
    <row r="953" spans="2:13" ht="15.75" customHeight="1">
      <c r="B953" s="340"/>
      <c r="F953" s="47"/>
      <c r="G953" s="47"/>
      <c r="H953" s="47"/>
      <c r="I953" s="47"/>
      <c r="J953" s="47"/>
      <c r="M953" s="47"/>
    </row>
    <row r="954" spans="2:13" ht="15.75" customHeight="1">
      <c r="B954" s="340"/>
      <c r="F954" s="47"/>
      <c r="G954" s="47"/>
      <c r="H954" s="47"/>
      <c r="I954" s="47"/>
      <c r="J954" s="47"/>
      <c r="M954" s="47"/>
    </row>
    <row r="955" spans="2:13" ht="15.75" customHeight="1">
      <c r="B955" s="340"/>
      <c r="F955" s="47"/>
      <c r="G955" s="47"/>
      <c r="H955" s="47"/>
      <c r="I955" s="47"/>
      <c r="J955" s="47"/>
      <c r="M955" s="47"/>
    </row>
    <row r="956" spans="2:13" ht="15.75" customHeight="1">
      <c r="B956" s="340"/>
      <c r="F956" s="47"/>
      <c r="G956" s="47"/>
      <c r="H956" s="47"/>
      <c r="I956" s="47"/>
      <c r="J956" s="47"/>
      <c r="M956" s="47"/>
    </row>
    <row r="957" spans="2:13" ht="15.75" customHeight="1">
      <c r="B957" s="340"/>
      <c r="F957" s="47"/>
      <c r="G957" s="47"/>
      <c r="H957" s="47"/>
      <c r="I957" s="47"/>
      <c r="J957" s="47"/>
      <c r="M957" s="47"/>
    </row>
    <row r="958" spans="2:13" ht="15.75" customHeight="1">
      <c r="B958" s="340"/>
      <c r="F958" s="47"/>
      <c r="G958" s="47"/>
      <c r="H958" s="47"/>
      <c r="I958" s="47"/>
      <c r="J958" s="47"/>
      <c r="M958" s="47"/>
    </row>
    <row r="959" spans="2:13" ht="15.75" customHeight="1">
      <c r="B959" s="340"/>
      <c r="F959" s="47"/>
      <c r="G959" s="47"/>
      <c r="H959" s="47"/>
      <c r="I959" s="47"/>
      <c r="J959" s="47"/>
      <c r="M959" s="47"/>
    </row>
    <row r="960" spans="2:13" ht="15.75" customHeight="1">
      <c r="B960" s="340"/>
      <c r="F960" s="47"/>
      <c r="G960" s="47"/>
      <c r="H960" s="47"/>
      <c r="I960" s="47"/>
      <c r="J960" s="47"/>
      <c r="M960" s="47"/>
    </row>
    <row r="961" spans="2:13" ht="15.75" customHeight="1">
      <c r="B961" s="340"/>
      <c r="F961" s="47"/>
      <c r="G961" s="47"/>
      <c r="H961" s="47"/>
      <c r="I961" s="47"/>
      <c r="J961" s="47"/>
      <c r="M961" s="47"/>
    </row>
    <row r="962" spans="2:13" ht="15.75" customHeight="1">
      <c r="B962" s="340"/>
      <c r="F962" s="47"/>
      <c r="G962" s="47"/>
      <c r="H962" s="47"/>
      <c r="I962" s="47"/>
      <c r="J962" s="47"/>
      <c r="M962" s="47"/>
    </row>
    <row r="963" spans="2:13" ht="15.75" customHeight="1">
      <c r="B963" s="340"/>
      <c r="F963" s="47"/>
      <c r="G963" s="47"/>
      <c r="H963" s="47"/>
      <c r="I963" s="47"/>
      <c r="J963" s="47"/>
      <c r="M963" s="47"/>
    </row>
    <row r="964" spans="2:13" ht="15.75" customHeight="1">
      <c r="B964" s="340"/>
      <c r="F964" s="47"/>
      <c r="G964" s="47"/>
      <c r="H964" s="47"/>
      <c r="I964" s="47"/>
      <c r="J964" s="47"/>
      <c r="M964" s="47"/>
    </row>
    <row r="965" spans="2:13" ht="15.75" customHeight="1">
      <c r="B965" s="340"/>
      <c r="F965" s="47"/>
      <c r="G965" s="47"/>
      <c r="H965" s="47"/>
      <c r="I965" s="47"/>
      <c r="J965" s="47"/>
      <c r="M965" s="47"/>
    </row>
    <row r="966" spans="2:13" ht="15.75" customHeight="1">
      <c r="B966" s="340"/>
      <c r="F966" s="47"/>
      <c r="G966" s="47"/>
      <c r="H966" s="47"/>
      <c r="I966" s="47"/>
      <c r="J966" s="47"/>
      <c r="M966" s="47"/>
    </row>
    <row r="967" spans="2:13" ht="15.75" customHeight="1">
      <c r="B967" s="340"/>
      <c r="F967" s="47"/>
      <c r="G967" s="47"/>
      <c r="H967" s="47"/>
      <c r="I967" s="47"/>
      <c r="J967" s="47"/>
      <c r="M967" s="47"/>
    </row>
    <row r="968" spans="2:13" ht="15.75" customHeight="1">
      <c r="B968" s="340"/>
      <c r="F968" s="47"/>
      <c r="G968" s="47"/>
      <c r="H968" s="47"/>
      <c r="I968" s="47"/>
      <c r="J968" s="47"/>
      <c r="M968" s="47"/>
    </row>
    <row r="969" spans="2:13" ht="15.75" customHeight="1">
      <c r="B969" s="340"/>
      <c r="F969" s="47"/>
      <c r="G969" s="47"/>
      <c r="H969" s="47"/>
      <c r="I969" s="47"/>
      <c r="J969" s="47"/>
      <c r="M969" s="47"/>
    </row>
    <row r="970" spans="2:13" ht="15.75" customHeight="1">
      <c r="B970" s="340"/>
      <c r="F970" s="47"/>
      <c r="G970" s="47"/>
      <c r="H970" s="47"/>
      <c r="I970" s="47"/>
      <c r="J970" s="47"/>
      <c r="M970" s="47"/>
    </row>
    <row r="971" spans="2:13" ht="15.75" customHeight="1">
      <c r="B971" s="340"/>
      <c r="F971" s="47"/>
      <c r="G971" s="47"/>
      <c r="H971" s="47"/>
      <c r="I971" s="47"/>
      <c r="J971" s="47"/>
      <c r="M971" s="47"/>
    </row>
    <row r="972" spans="2:13" ht="15.75" customHeight="1">
      <c r="B972" s="340"/>
      <c r="F972" s="47"/>
      <c r="G972" s="47"/>
      <c r="H972" s="47"/>
      <c r="I972" s="47"/>
      <c r="J972" s="47"/>
      <c r="M972" s="47"/>
    </row>
    <row r="973" spans="2:13" ht="15.75" customHeight="1">
      <c r="B973" s="340"/>
      <c r="F973" s="47"/>
      <c r="G973" s="47"/>
      <c r="H973" s="47"/>
      <c r="I973" s="47"/>
      <c r="J973" s="47"/>
      <c r="M973" s="47"/>
    </row>
    <row r="974" spans="2:13" ht="15.75" customHeight="1">
      <c r="B974" s="340"/>
      <c r="F974" s="47"/>
      <c r="G974" s="47"/>
      <c r="H974" s="47"/>
      <c r="I974" s="47"/>
      <c r="J974" s="47"/>
      <c r="M974" s="47"/>
    </row>
    <row r="975" spans="2:13" ht="15.75" customHeight="1">
      <c r="B975" s="340"/>
      <c r="F975" s="47"/>
      <c r="G975" s="47"/>
      <c r="H975" s="47"/>
      <c r="I975" s="47"/>
      <c r="J975" s="47"/>
      <c r="M975" s="47"/>
    </row>
    <row r="976" spans="2:13" ht="15.75" customHeight="1">
      <c r="B976" s="340"/>
      <c r="F976" s="47"/>
      <c r="G976" s="47"/>
      <c r="H976" s="47"/>
      <c r="I976" s="47"/>
      <c r="J976" s="47"/>
      <c r="M976" s="47"/>
    </row>
    <row r="977" spans="2:13" ht="15.75" customHeight="1">
      <c r="B977" s="340"/>
      <c r="F977" s="47"/>
      <c r="G977" s="47"/>
      <c r="H977" s="47"/>
      <c r="I977" s="47"/>
      <c r="J977" s="47"/>
      <c r="M977" s="47"/>
    </row>
    <row r="978" spans="2:13" ht="15.75" customHeight="1">
      <c r="B978" s="340"/>
      <c r="F978" s="47"/>
      <c r="G978" s="47"/>
      <c r="H978" s="47"/>
      <c r="I978" s="47"/>
      <c r="J978" s="47"/>
      <c r="M978" s="47"/>
    </row>
    <row r="979" spans="2:13" ht="15.75" customHeight="1">
      <c r="B979" s="340"/>
      <c r="F979" s="47"/>
      <c r="G979" s="47"/>
      <c r="H979" s="47"/>
      <c r="I979" s="47"/>
      <c r="J979" s="47"/>
      <c r="M979" s="47"/>
    </row>
    <row r="980" spans="2:13" ht="15.75" customHeight="1">
      <c r="B980" s="340"/>
      <c r="F980" s="47"/>
      <c r="G980" s="47"/>
      <c r="H980" s="47"/>
      <c r="I980" s="47"/>
      <c r="J980" s="47"/>
      <c r="M980" s="47"/>
    </row>
    <row r="981" spans="2:13" ht="15.75" customHeight="1">
      <c r="B981" s="340"/>
      <c r="F981" s="47"/>
      <c r="G981" s="47"/>
      <c r="H981" s="47"/>
      <c r="I981" s="47"/>
      <c r="J981" s="47"/>
      <c r="M981" s="47"/>
    </row>
    <row r="982" spans="2:13" ht="15.75" customHeight="1">
      <c r="B982" s="340"/>
      <c r="F982" s="47"/>
      <c r="G982" s="47"/>
      <c r="H982" s="47"/>
      <c r="I982" s="47"/>
      <c r="J982" s="47"/>
      <c r="M982" s="47"/>
    </row>
    <row r="983" spans="2:13" ht="15.75" customHeight="1">
      <c r="B983" s="340"/>
      <c r="F983" s="47"/>
      <c r="G983" s="47"/>
      <c r="H983" s="47"/>
      <c r="I983" s="47"/>
      <c r="J983" s="47"/>
      <c r="M983" s="47"/>
    </row>
    <row r="984" spans="2:13" ht="15.75" customHeight="1">
      <c r="B984" s="340"/>
      <c r="F984" s="47"/>
      <c r="G984" s="47"/>
      <c r="H984" s="47"/>
      <c r="I984" s="47"/>
      <c r="J984" s="47"/>
      <c r="M984" s="47"/>
    </row>
    <row r="985" spans="2:13" ht="15.75" customHeight="1">
      <c r="B985" s="340"/>
      <c r="F985" s="47"/>
      <c r="G985" s="47"/>
      <c r="H985" s="47"/>
      <c r="I985" s="47"/>
      <c r="J985" s="47"/>
      <c r="M985" s="47"/>
    </row>
    <row r="986" spans="2:13" ht="15.75" customHeight="1">
      <c r="B986" s="340"/>
      <c r="F986" s="47"/>
      <c r="G986" s="47"/>
      <c r="H986" s="47"/>
      <c r="I986" s="47"/>
      <c r="J986" s="47"/>
      <c r="M986" s="47"/>
    </row>
    <row r="987" spans="2:13" ht="15.75" customHeight="1">
      <c r="B987" s="340"/>
      <c r="F987" s="47"/>
      <c r="G987" s="47"/>
      <c r="H987" s="47"/>
      <c r="I987" s="47"/>
      <c r="J987" s="47"/>
      <c r="M987" s="47"/>
    </row>
    <row r="988" spans="2:13" ht="15.75" customHeight="1">
      <c r="B988" s="340"/>
      <c r="F988" s="47"/>
      <c r="G988" s="47"/>
      <c r="H988" s="47"/>
      <c r="I988" s="47"/>
      <c r="J988" s="47"/>
      <c r="M988" s="47"/>
    </row>
    <row r="989" spans="2:13" ht="15.75" customHeight="1">
      <c r="B989" s="340"/>
      <c r="F989" s="47"/>
      <c r="G989" s="47"/>
      <c r="H989" s="47"/>
      <c r="I989" s="47"/>
      <c r="J989" s="47"/>
      <c r="M989" s="47"/>
    </row>
    <row r="990" spans="2:13" ht="15.75" customHeight="1">
      <c r="B990" s="340"/>
      <c r="F990" s="47"/>
      <c r="G990" s="47"/>
      <c r="H990" s="47"/>
      <c r="I990" s="47"/>
      <c r="J990" s="47"/>
      <c r="M990" s="47"/>
    </row>
    <row r="991" spans="2:13" ht="15.75" customHeight="1">
      <c r="B991" s="340"/>
      <c r="F991" s="47"/>
      <c r="G991" s="47"/>
      <c r="H991" s="47"/>
      <c r="I991" s="47"/>
      <c r="J991" s="47"/>
      <c r="M991" s="47"/>
    </row>
    <row r="992" spans="2:13" ht="15.75" customHeight="1">
      <c r="B992" s="340"/>
      <c r="F992" s="47"/>
      <c r="G992" s="47"/>
      <c r="H992" s="47"/>
      <c r="I992" s="47"/>
      <c r="J992" s="47"/>
      <c r="M992" s="47"/>
    </row>
    <row r="993" spans="2:13" ht="15.75" customHeight="1">
      <c r="B993" s="340"/>
      <c r="F993" s="47"/>
      <c r="G993" s="47"/>
      <c r="H993" s="47"/>
      <c r="I993" s="47"/>
      <c r="J993" s="47"/>
      <c r="M993" s="47"/>
    </row>
    <row r="994" spans="2:13" ht="15.75" customHeight="1">
      <c r="B994" s="340"/>
      <c r="F994" s="47"/>
      <c r="G994" s="47"/>
      <c r="H994" s="47"/>
      <c r="I994" s="47"/>
      <c r="J994" s="47"/>
      <c r="M994" s="47"/>
    </row>
    <row r="995" spans="2:13" ht="15.75" customHeight="1">
      <c r="B995" s="340"/>
      <c r="F995" s="47"/>
      <c r="G995" s="47"/>
      <c r="H995" s="47"/>
      <c r="I995" s="47"/>
      <c r="J995" s="47"/>
      <c r="M995" s="47"/>
    </row>
  </sheetData>
  <mergeCells count="1">
    <mergeCell ref="K34:M36"/>
  </mergeCells>
  <printOptions horizontalCentered="1"/>
  <pageMargins left="0.39370078740157483" right="0.39370078740157483" top="0.78740157480314965" bottom="0.59055118110236227" header="0" footer="0"/>
  <pageSetup paperSize="9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59CFD2AC8B0A4B9FBB4A060E92AFDB" ma:contentTypeVersion="10" ma:contentTypeDescription="Create a new document." ma:contentTypeScope="" ma:versionID="9893ecf7d5c175ee4a3bdb7b168f0cc5">
  <xsd:schema xmlns:xsd="http://www.w3.org/2001/XMLSchema" xmlns:xs="http://www.w3.org/2001/XMLSchema" xmlns:p="http://schemas.microsoft.com/office/2006/metadata/properties" xmlns:ns2="b5169f1b-2d9f-49dc-9fc6-cf0524801070" xmlns:ns3="bc58888d-42a1-4b1c-a664-f0a792bf070d" targetNamespace="http://schemas.microsoft.com/office/2006/metadata/properties" ma:root="true" ma:fieldsID="9e00d54e9f528612c12fa57815fbcc03" ns2:_="" ns3:_="">
    <xsd:import namespace="b5169f1b-2d9f-49dc-9fc6-cf0524801070"/>
    <xsd:import namespace="bc58888d-42a1-4b1c-a664-f0a792bf0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9f1b-2d9f-49dc-9fc6-cf05248010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8888d-42a1-4b1c-a664-f0a792bf0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8FDC03-BB91-423F-BFA3-73D233F6A12A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bc58888d-42a1-4b1c-a664-f0a792bf070d"/>
    <ds:schemaRef ds:uri="http://schemas.openxmlformats.org/package/2006/metadata/core-properties"/>
    <ds:schemaRef ds:uri="b5169f1b-2d9f-49dc-9fc6-cf0524801070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4F3572-1304-4A3B-827E-33DECF285A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956FD6-3D5E-4297-8527-C68596E19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169f1b-2d9f-49dc-9fc6-cf0524801070"/>
    <ds:schemaRef ds:uri="bc58888d-42a1-4b1c-a664-f0a792bf0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Cover</vt:lpstr>
      <vt:lpstr>1. Profit loss statement </vt:lpstr>
      <vt:lpstr>2. Balance sheet</vt:lpstr>
      <vt:lpstr>3. Cash flow</vt:lpstr>
      <vt:lpstr>4. Segments</vt:lpstr>
      <vt:lpstr>5. Nordic Marketplaces</vt:lpstr>
      <vt:lpstr>6. News Media</vt:lpstr>
      <vt:lpstr>7. Financial Services</vt:lpstr>
      <vt:lpstr>8. Growth</vt:lpstr>
      <vt:lpstr>'1. Profit loss statement '!Print_Area</vt:lpstr>
      <vt:lpstr>'2. Balance sheet'!Print_Area</vt:lpstr>
      <vt:lpstr>'3. Cash flow'!Print_Area</vt:lpstr>
      <vt:lpstr>'4. Segments'!Print_Area</vt:lpstr>
      <vt:lpstr>'5. Nordic Marketplaces'!Print_Area</vt:lpstr>
      <vt:lpstr>'6. News Media'!Print_Area</vt:lpstr>
      <vt:lpstr>'7. Financial Services'!Print_Area</vt:lpstr>
      <vt:lpstr>'8. Growth'!Print_Area</vt:lpstr>
      <vt:lpstr>Cover!Print_Area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Enersen, Knut Strøm</dc:creator>
  <cp:lastModifiedBy>JBM</cp:lastModifiedBy>
  <cp:lastPrinted>2021-02-10T09:55:07Z</cp:lastPrinted>
  <dcterms:created xsi:type="dcterms:W3CDTF">2016-07-12T07:43:41Z</dcterms:created>
  <dcterms:modified xsi:type="dcterms:W3CDTF">2021-05-05T16:34:42Z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0x010100D559CFD2AC8B0A4B9FBB4A060E92AFDB</vt:lpwstr>
  </property>
</Properties>
</file>